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975" windowWidth="18855" windowHeight="9750" activeTab="6"/>
  </bookViews>
  <sheets>
    <sheet name="PSU-QNH" sheetId="18" r:id="rId1"/>
    <sheet name="PSU-QTH" sheetId="19" r:id="rId2"/>
    <sheet name="PSU-KKT" sheetId="20" r:id="rId3"/>
    <sheet name="CMU-TMT" sheetId="21" r:id="rId4"/>
    <sheet name="CMU-TTT" sheetId="22" r:id="rId5"/>
    <sheet name="CMU-TPM" sheetId="23" r:id="rId6"/>
    <sheet name="CSU-KTR" sheetId="24" r:id="rId7"/>
    <sheet name="CSU-XDD" sheetId="25" r:id="rId8"/>
  </sheets>
  <definedNames>
    <definedName name="___DST1" localSheetId="0">#REF!</definedName>
    <definedName name="___DST1">#REF!</definedName>
    <definedName name="___JK4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ON1">#REF!</definedName>
    <definedName name="__CO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NET2">#REF!</definedName>
    <definedName name="__NPV1">#REF!</definedName>
    <definedName name="__qa7">#REF!</definedName>
    <definedName name="_1">#REF!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ON1">#REF!</definedName>
    <definedName name="_CO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localSheetId="0" hidden="1">#REF!</definedName>
    <definedName name="_Fill" hidden="1">#REF!</definedName>
    <definedName name="_xlnm._FilterDatabase" localSheetId="3" hidden="1">'CMU-TMT'!$A$8:$W$30</definedName>
    <definedName name="_xlnm._FilterDatabase" localSheetId="2" hidden="1">'PSU-KKT'!$A$8:$Y$53</definedName>
    <definedName name="_xlnm._FilterDatabase" localSheetId="0" hidden="1">'PSU-QNH'!$A$8:$WWA$33</definedName>
    <definedName name="_xlnm._FilterDatabase" localSheetId="1" hidden="1">'PSU-QTH'!$A$7:$WWN$57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A">#REF!</definedName>
    <definedName name="a277Print_Titles">#REF!</definedName>
    <definedName name="ADASD">#REF!</definedName>
    <definedName name="ASEFAS">#REF!</definedName>
    <definedName name="Ã­TÆE">#REF!</definedName>
    <definedName name="ÄUI">#REF!</definedName>
    <definedName name="ẤĐFHJĐFJFH" localSheetId="0" hidden="1">#REF!</definedName>
    <definedName name="ẤĐFHJĐFJFH" hidden="1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iem">#REF!</definedName>
    <definedName name="BMB">#REF!</definedName>
    <definedName name="BOQ">#REF!</definedName>
    <definedName name="BVCISUMMARY">#REF!</definedName>
    <definedName name="C0">#REF!</definedName>
    <definedName name="Co">#REF!</definedName>
    <definedName name="COMMON">#REF!</definedName>
    <definedName name="CON_EQP_COS">#REF!</definedName>
    <definedName name="Cong_HM_DTCT">#REF!</definedName>
    <definedName name="Cong_M_DTCT">#REF!</definedName>
    <definedName name="Cong_NC_DTCT">#REF!</definedName>
    <definedName name="Cong_VL_DTCT">#REF!</definedName>
    <definedName name="COVER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d" localSheetId="0" hidden="1">{"'Sheet1'!$L$16"}</definedName>
    <definedName name="d" hidden="1">{"'Sheet1'!$L$16"}</definedName>
    <definedName name="_xlnm.Database">#REF!</definedName>
    <definedName name="DDT">#REF!</definedName>
    <definedName name="den_bu">#REF!</definedName>
    <definedName name="DGCTI592">#REF!</definedName>
    <definedName name="DSH">#REF!</definedName>
    <definedName name="DSUMDATA">#REF!</definedName>
    <definedName name="du_dkien">#REF!</definedName>
    <definedName name="DYÕ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GHFG">#REF!</definedName>
    <definedName name="FGHKGFKGF">#REF!</definedName>
    <definedName name="FJK">#REF!</definedName>
    <definedName name="FJKJGHJ">#REF!</definedName>
    <definedName name="g" localSheetId="0" hidden="1">#REF!</definedName>
    <definedName name="g" hidden="1">#REF!</definedName>
    <definedName name="GFHG">#REF!</definedName>
    <definedName name="GFHKFFGJF">#REF!</definedName>
    <definedName name="GHKJHJ">#REF!</definedName>
    <definedName name="GJKGHJGJ">#REF!</definedName>
    <definedName name="GJKL.JKGHJ">#REF!</definedName>
    <definedName name="GJKLH">#REF!</definedName>
    <definedName name="GKFGHF">#REF!</definedName>
    <definedName name="GTXL">#REF!</definedName>
    <definedName name="gia_tien">#REF!</definedName>
    <definedName name="gia_tien_BTN">#REF!</definedName>
    <definedName name="h" localSheetId="0" hidden="1">{"'Sheet1'!$L$16"}</definedName>
    <definedName name="h" hidden="1">{"'Sheet1'!$L$16"}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MANP">#REF!</definedName>
    <definedName name="IUPUIOÅUPIOÅP">#REF!</definedName>
    <definedName name="j356C8">#REF!</definedName>
    <definedName name="JKGDF">#REF!</definedName>
    <definedName name="JKHJKHK">#REF!</definedName>
    <definedName name="kcong">#REF!</definedName>
    <definedName name="KKJH">#REF!</definedName>
    <definedName name="KHANH" localSheetId="0" hidden="1">#REF!</definedName>
    <definedName name="KHANH" hidden="1">#REF!</definedName>
    <definedName name="m">#REF!</definedName>
    <definedName name="MAJ_CON_EQP">#REF!</definedName>
    <definedName name="MG_A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o">#REF!</definedName>
    <definedName name="NH">#REF!</definedName>
    <definedName name="NHot">#REF!</definedName>
    <definedName name="OUIUIYIOPIO">#REF!</definedName>
    <definedName name="pm">#REF!</definedName>
    <definedName name="_xlnm.Print_Area" localSheetId="0">'PSU-QNH'!$A$1:$V$45</definedName>
    <definedName name="_xlnm.Print_Area">#REF!</definedName>
    <definedName name="PRINT_AREA_MI">#REF!</definedName>
    <definedName name="_xlnm.Print_Titles">#N/A</definedName>
    <definedName name="PRINT_TITLES_MI" localSheetId="0">#REF!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phu_luc_vua">#REF!</definedName>
    <definedName name="Q" localSheetId="0" hidden="1">#REF!</definedName>
    <definedName name="QÆ">#REF!</definedName>
    <definedName name="QE">#REF!</definedName>
    <definedName name="QERTQWT">#REF!</definedName>
    <definedName name="SGFD" localSheetId="0" hidden="1">#REF!</definedName>
    <definedName name="SGFD" hidden="1">#REF!</definedName>
    <definedName name="SORT">#REF!</definedName>
    <definedName name="SPEC">#REF!</definedName>
    <definedName name="SPECSUMMARY">#REF!</definedName>
    <definedName name="SRDFTSFSD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ien" localSheetId="0">#REF!</definedName>
    <definedName name="Tien">#REF!</definedName>
    <definedName name="Tle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W">#REF!</definedName>
    <definedName name="UIOUIGyGF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44525"/>
</workbook>
</file>

<file path=xl/calcChain.xml><?xml version="1.0" encoding="utf-8"?>
<calcChain xmlns="http://schemas.openxmlformats.org/spreadsheetml/2006/main">
  <c r="W61" i="24" l="1"/>
  <c r="W97" i="23" l="1"/>
  <c r="Y30" i="22" l="1"/>
  <c r="W33" i="21"/>
  <c r="Y58" i="20"/>
  <c r="Z62" i="19" l="1"/>
  <c r="X39" i="18"/>
  <c r="M87" i="23" l="1"/>
  <c r="M90" i="23" l="1"/>
  <c r="M89" i="23"/>
  <c r="M88" i="23"/>
  <c r="M55" i="24" l="1"/>
  <c r="U57" i="24" l="1"/>
  <c r="U56" i="24"/>
  <c r="U46" i="24"/>
  <c r="U47" i="24"/>
  <c r="U48" i="24"/>
  <c r="U49" i="24"/>
  <c r="U50" i="24"/>
  <c r="U51" i="24"/>
  <c r="U52" i="24"/>
  <c r="U45" i="24"/>
  <c r="M56" i="24"/>
  <c r="M57" i="24"/>
  <c r="M49" i="24"/>
  <c r="M50" i="24"/>
  <c r="M51" i="24"/>
  <c r="M52" i="24"/>
  <c r="M48" i="24"/>
  <c r="M54" i="24" l="1"/>
  <c r="M46" i="24"/>
  <c r="M47" i="24"/>
  <c r="M45" i="24"/>
  <c r="M93" i="23" l="1"/>
  <c r="M42" i="23" l="1"/>
  <c r="M41" i="23"/>
  <c r="M95" i="23" l="1"/>
</calcChain>
</file>

<file path=xl/sharedStrings.xml><?xml version="1.0" encoding="utf-8"?>
<sst xmlns="http://schemas.openxmlformats.org/spreadsheetml/2006/main" count="3974" uniqueCount="564">
  <si>
    <t/>
  </si>
  <si>
    <t>KSA</t>
  </si>
  <si>
    <t>KST</t>
  </si>
  <si>
    <t>RÈN LUYỆN</t>
  </si>
  <si>
    <t>CNTN</t>
  </si>
  <si>
    <t>h</t>
  </si>
  <si>
    <t>t</t>
  </si>
  <si>
    <t>ns</t>
  </si>
  <si>
    <t>gt</t>
  </si>
  <si>
    <t>TC</t>
  </si>
  <si>
    <t>QP</t>
  </si>
  <si>
    <t>TBTN</t>
  </si>
  <si>
    <t>RL</t>
  </si>
  <si>
    <t>Thực Tập Tốt Nghiệp</t>
  </si>
  <si>
    <t>STT</t>
  </si>
  <si>
    <t>LẬP BẢNG</t>
  </si>
  <si>
    <t>LÃNH ĐẠO KHOA</t>
  </si>
  <si>
    <t>HỘI ĐỒNG THI &amp; XÉT CNTN</t>
  </si>
  <si>
    <t>NGÀY SINH</t>
  </si>
  <si>
    <t>NƠI SINH</t>
  </si>
  <si>
    <t>TRƯỞNG BAN THƯ KÝ</t>
  </si>
  <si>
    <t>CT. HỘI ĐỒNG THI &amp; XÉT CNTN</t>
  </si>
  <si>
    <t>Đà Nẵng</t>
  </si>
  <si>
    <t>MGT 448</t>
  </si>
  <si>
    <t>MGT 449</t>
  </si>
  <si>
    <t>Khóa luận tốt nghiệp</t>
  </si>
  <si>
    <t>Nữ</t>
  </si>
  <si>
    <t>MÃ SINH VIÊN</t>
  </si>
  <si>
    <t>HỌ VÀ TÊN</t>
  </si>
  <si>
    <t>TRƯỜNG ĐẠI HỌC DL DUY TÂN</t>
  </si>
  <si>
    <t>GIỚI
TÍNH</t>
  </si>
  <si>
    <t>ĐIỂM TỐT NGHIỆP</t>
  </si>
  <si>
    <t xml:space="preserve">TBC TOÀN KHOÁ </t>
  </si>
  <si>
    <t>GIÁO DỤC
THỂ CHẤT</t>
  </si>
  <si>
    <t>GIÁO DỤC
QUỐC PHÒNG</t>
  </si>
  <si>
    <t>KHẢO SÁT ANH VĂN</t>
  </si>
  <si>
    <t>KHẢO SÁT TIN HỌC</t>
  </si>
  <si>
    <t>ĐIỂM HP THIẾU
 NAY ĐÃ TRẢ</t>
  </si>
  <si>
    <t>KẾT LUẬN CỦA HĐ THI &amp;  XÉT CNTN</t>
  </si>
  <si>
    <t>THANG ĐIỂM
10</t>
  </si>
  <si>
    <t>THANG
ĐIỂM
4</t>
  </si>
  <si>
    <t>Minh</t>
  </si>
  <si>
    <t>Dung</t>
  </si>
  <si>
    <t>Nam</t>
  </si>
  <si>
    <t>Giang</t>
  </si>
  <si>
    <t>Hà</t>
  </si>
  <si>
    <t>Hải</t>
  </si>
  <si>
    <t>Hạnh</t>
  </si>
  <si>
    <t>Hiền</t>
  </si>
  <si>
    <t>Hiếu</t>
  </si>
  <si>
    <t>Huyền</t>
  </si>
  <si>
    <t>Khôi</t>
  </si>
  <si>
    <t>Mạnh</t>
  </si>
  <si>
    <t>Nghi</t>
  </si>
  <si>
    <t>Nghĩa</t>
  </si>
  <si>
    <t>Sang</t>
  </si>
  <si>
    <t>Sương</t>
  </si>
  <si>
    <t>Tâm</t>
  </si>
  <si>
    <t>Thảo</t>
  </si>
  <si>
    <t>Thúy</t>
  </si>
  <si>
    <t>Trang</t>
  </si>
  <si>
    <t>Trí</t>
  </si>
  <si>
    <t>Quảng Trị</t>
  </si>
  <si>
    <t>Kon Tum</t>
  </si>
  <si>
    <t>Quảng Nam</t>
  </si>
  <si>
    <t>Quảng Bình</t>
  </si>
  <si>
    <t>TT HUẾ</t>
  </si>
  <si>
    <t>DIỆN ĐỦ ĐIỀU KIỆN THỰC HIỆN KHÓA LUẬN TỐT NGHIỆP</t>
  </si>
  <si>
    <t>DIỆN XÉT VỚT ĐIỀU KIỆN THỰC HIỆN KHÓA LUẬN TỐT NGHIỆP</t>
  </si>
  <si>
    <t>K20PSU-QNH</t>
  </si>
  <si>
    <t>ĐẠT</t>
  </si>
  <si>
    <t>Tốt</t>
  </si>
  <si>
    <t>Xuất Sắc</t>
  </si>
  <si>
    <t>Khá</t>
  </si>
  <si>
    <t>DANH SÁCH SINH VIÊN XÉT CÔNG NHẬN TỐT NGHIỆP ĐỢT THÁNG 5 NĂM 2018</t>
  </si>
  <si>
    <t>TL</t>
  </si>
  <si>
    <t>NSI</t>
  </si>
  <si>
    <t>M3</t>
  </si>
  <si>
    <t>LỚP</t>
  </si>
  <si>
    <t>TBC CÁC MÔN HỌC 
THANG 10</t>
  </si>
  <si>
    <t>KH MÁC LÊNIN-TT HCM</t>
  </si>
  <si>
    <t>TB TN</t>
  </si>
  <si>
    <t>Đà Nẵng, ngày     tháng      năm 201</t>
  </si>
  <si>
    <t xml:space="preserve">  NGUYỄN THỊ KIM PHƯỢNG</t>
  </si>
  <si>
    <t>TS. NGUYỄN PHI SƠN</t>
  </si>
  <si>
    <t>TS. VÕ THANH HẢI</t>
  </si>
  <si>
    <t xml:space="preserve">CHUYÊN NGÀNH: TÀI CHÍNH - NGÂN HÀNG CHUẨN PSU </t>
  </si>
  <si>
    <t>Nguyễn Lan</t>
  </si>
  <si>
    <t>Nợ 0 TC</t>
  </si>
  <si>
    <t>Nguyễn Cao Hồng</t>
  </si>
  <si>
    <t>Trần Thu</t>
  </si>
  <si>
    <t>Hà Đức</t>
  </si>
  <si>
    <t>HOÃN CNTN</t>
  </si>
  <si>
    <t>Phạm Thị Mỹ</t>
  </si>
  <si>
    <t>Nguyễn Thị Minh</t>
  </si>
  <si>
    <t>Phan Thị Diệu</t>
  </si>
  <si>
    <t>Hoàng Thị Dục</t>
  </si>
  <si>
    <t>Nguyễn Hoàng</t>
  </si>
  <si>
    <t>Trần Thị Hồng</t>
  </si>
  <si>
    <t>Trương Thị</t>
  </si>
  <si>
    <t>Nguyễn Hữu Tùng</t>
  </si>
  <si>
    <t>Lê Vĩnh</t>
  </si>
  <si>
    <t>Nợ 1 TC</t>
  </si>
  <si>
    <t>Nguyễn Trung</t>
  </si>
  <si>
    <t>Trịnh Nhật</t>
  </si>
  <si>
    <t>Bùi Đình</t>
  </si>
  <si>
    <t>Nguyễn Phương</t>
  </si>
  <si>
    <t>Trương Thị Cẩm</t>
  </si>
  <si>
    <t>Hồ Thị Huyền</t>
  </si>
  <si>
    <t>Nợ 3 TC</t>
  </si>
  <si>
    <t>Phạm Mỹ</t>
  </si>
  <si>
    <t>Phạm Xuân</t>
  </si>
  <si>
    <t>Nguyễn Phan Trí</t>
  </si>
  <si>
    <t>Nợ 7 TC</t>
  </si>
  <si>
    <t>Trương Thị Thùy</t>
  </si>
  <si>
    <t>K19PSU-QNH</t>
  </si>
  <si>
    <t>Lê Trần</t>
  </si>
  <si>
    <t>Phát</t>
  </si>
  <si>
    <t>Nguyễn Thị Tố</t>
  </si>
  <si>
    <t>Trinh</t>
  </si>
  <si>
    <t>DIỆN ĐỀ NGHỊ CÔNG NHẬN TỐT NGHIỆP</t>
  </si>
  <si>
    <t>Võ Thị Hồng</t>
  </si>
  <si>
    <t>K21PSU-QNH</t>
  </si>
  <si>
    <t>DIỆN ĐỦ  ĐIỀU KIỆN THỰC HIỆN KHÓA LUẬN TỐT NGHIỆP</t>
  </si>
  <si>
    <t>Huỳnh Như</t>
  </si>
  <si>
    <t>K20PSU-QTH</t>
  </si>
  <si>
    <t>HỎNG</t>
  </si>
  <si>
    <t>Nguyễn Thị Thu</t>
  </si>
  <si>
    <t>Hương</t>
  </si>
  <si>
    <t>Đạt</t>
  </si>
  <si>
    <t>Phạm Thị Ly</t>
  </si>
  <si>
    <t>Na</t>
  </si>
  <si>
    <t>Hồ Nguyễn</t>
  </si>
  <si>
    <t>Nghiêm</t>
  </si>
  <si>
    <t>Trương Kim Ngọc</t>
  </si>
  <si>
    <t>Quỳnh</t>
  </si>
  <si>
    <t>Huỳnh Kim</t>
  </si>
  <si>
    <t>V</t>
  </si>
  <si>
    <t>Nguyễn Thị Hương</t>
  </si>
  <si>
    <t>Trà</t>
  </si>
  <si>
    <t>Nghệ An</t>
  </si>
  <si>
    <t>Võ Thị Hoài</t>
  </si>
  <si>
    <t>Trâm</t>
  </si>
  <si>
    <t>Lê Hoàng Thanh</t>
  </si>
  <si>
    <t>Trúc</t>
  </si>
  <si>
    <t>DIỆN ĐỦ  ĐIỀU KIỆN DỰ THI TỐT NGHIỆP</t>
  </si>
  <si>
    <t>Nguyễn Trường</t>
  </si>
  <si>
    <t>An</t>
  </si>
  <si>
    <t>Phạm Linh</t>
  </si>
  <si>
    <t>Chi</t>
  </si>
  <si>
    <t>Hoàng Phương</t>
  </si>
  <si>
    <t>Nguyễn Hữu</t>
  </si>
  <si>
    <t>Duy</t>
  </si>
  <si>
    <t>Từ Thị Thùy</t>
  </si>
  <si>
    <t>Trần Duy</t>
  </si>
  <si>
    <t>Nguyễn Đình</t>
  </si>
  <si>
    <t>Phạm Nhật</t>
  </si>
  <si>
    <t>Nguyễn Thị Hoài</t>
  </si>
  <si>
    <t>Gia Lai</t>
  </si>
  <si>
    <t>Trương Thị Thanh</t>
  </si>
  <si>
    <t>Kiều</t>
  </si>
  <si>
    <t>DakLak</t>
  </si>
  <si>
    <t>Trần Thanh</t>
  </si>
  <si>
    <t>Loan</t>
  </si>
  <si>
    <t>Nguyễn Thanh</t>
  </si>
  <si>
    <t>Ngọc</t>
  </si>
  <si>
    <t>Văn Thị</t>
  </si>
  <si>
    <t>Nhi</t>
  </si>
  <si>
    <t>Đặng Trần Diệu</t>
  </si>
  <si>
    <t>Ngô Hoàng Cẩm</t>
  </si>
  <si>
    <t>Nhung</t>
  </si>
  <si>
    <t>Phạm Thị Hoài</t>
  </si>
  <si>
    <t>Phương</t>
  </si>
  <si>
    <t>Trần Ngọc</t>
  </si>
  <si>
    <t>Sơn</t>
  </si>
  <si>
    <t>Đặng Thị Thanh</t>
  </si>
  <si>
    <t>Lê Cẩm</t>
  </si>
  <si>
    <t>Tiên</t>
  </si>
  <si>
    <t>Đặng Thủy</t>
  </si>
  <si>
    <t>Nguyễn Thị Ánh</t>
  </si>
  <si>
    <t>Tuyết</t>
  </si>
  <si>
    <t>Nguyễn Thị Kim</t>
  </si>
  <si>
    <t>Thoa</t>
  </si>
  <si>
    <t>Trương Nhật Bảo</t>
  </si>
  <si>
    <t>Thy</t>
  </si>
  <si>
    <t>Huỳnh Minh</t>
  </si>
  <si>
    <t>Trần Thị Thùy</t>
  </si>
  <si>
    <t>Võ Tấn</t>
  </si>
  <si>
    <t>Trung</t>
  </si>
  <si>
    <t>Nguyễn Lê Phương</t>
  </si>
  <si>
    <t>Uyên</t>
  </si>
  <si>
    <t>Phạm Khánh</t>
  </si>
  <si>
    <t>Vy</t>
  </si>
  <si>
    <t>Hà Thị Như</t>
  </si>
  <si>
    <t>Ý</t>
  </si>
  <si>
    <t>DIỆN XÉT VỚT ĐIỀU KIỆN DỰ THI TỐT NGHIỆP</t>
  </si>
  <si>
    <t>Nợ 5 TC</t>
  </si>
  <si>
    <t>Nguyễn Đại</t>
  </si>
  <si>
    <t>Hòa</t>
  </si>
  <si>
    <t>Nguyễn Thị Thanh</t>
  </si>
  <si>
    <t>TT Huế</t>
  </si>
  <si>
    <t>Nợ 4 TC</t>
  </si>
  <si>
    <t>Phạm Diễm</t>
  </si>
  <si>
    <t>Quảng Ngãi</t>
  </si>
  <si>
    <t>Nợ 2 TC</t>
  </si>
  <si>
    <t>Nguyễn Văn</t>
  </si>
  <si>
    <t>Việt</t>
  </si>
  <si>
    <t xml:space="preserve">CHUYÊN NGÀNH: QUẢN TRỊ KINH DOANH CHUẨN PSU </t>
  </si>
  <si>
    <t>Lương Trọng</t>
  </si>
  <si>
    <t>Toàn</t>
  </si>
  <si>
    <t>K19PSU-QTH</t>
  </si>
  <si>
    <t>Bình</t>
  </si>
  <si>
    <t>K20PSU-KKT</t>
  </si>
  <si>
    <t>Lê Hồ Bảo</t>
  </si>
  <si>
    <t>Chính</t>
  </si>
  <si>
    <t>Huỳnh Quang</t>
  </si>
  <si>
    <t>Phạm Thị</t>
  </si>
  <si>
    <t>Gái</t>
  </si>
  <si>
    <t>Võ Thị Hương</t>
  </si>
  <si>
    <t>Trần Thị Thu</t>
  </si>
  <si>
    <t>Phan Huyền</t>
  </si>
  <si>
    <t>Bình Định</t>
  </si>
  <si>
    <t>Đặng Ngọc Tâm</t>
  </si>
  <si>
    <t>Nguyên</t>
  </si>
  <si>
    <t>Phạm Nguyên</t>
  </si>
  <si>
    <t>Phan Thị Kim</t>
  </si>
  <si>
    <t>Nguyễn Quỳnh Lệ</t>
  </si>
  <si>
    <t>Thủy</t>
  </si>
  <si>
    <t>Phạm Anh</t>
  </si>
  <si>
    <t>Thư</t>
  </si>
  <si>
    <t>Ngô Thị Xuân</t>
  </si>
  <si>
    <t>Hồ Lê Thúy</t>
  </si>
  <si>
    <t>Phạm Thị Thảo</t>
  </si>
  <si>
    <t>DIỆN ĐỦ ĐIỀU KIỆN DỰ THI TỐT NGHIỆP</t>
  </si>
  <si>
    <t>Lê Thị Hoàng</t>
  </si>
  <si>
    <t>Cao Đỗ</t>
  </si>
  <si>
    <t>Đặng Thị Ngọc</t>
  </si>
  <si>
    <t>Hiệp</t>
  </si>
  <si>
    <t>Huỳnh Thị Diệp</t>
  </si>
  <si>
    <t>Hoàng</t>
  </si>
  <si>
    <t>Trần Thị Như</t>
  </si>
  <si>
    <t>Hồng</t>
  </si>
  <si>
    <t>Võ Thị Thanh</t>
  </si>
  <si>
    <t>Nguyễn Lê Mỹ</t>
  </si>
  <si>
    <t>Linh</t>
  </si>
  <si>
    <t>Nguyễn Thị Thùy</t>
  </si>
  <si>
    <t>Mai Thị Tường</t>
  </si>
  <si>
    <t>Ly</t>
  </si>
  <si>
    <t>Lê Thị Thùy</t>
  </si>
  <si>
    <t>Lê Ánh</t>
  </si>
  <si>
    <t>Thanh Hóa</t>
  </si>
  <si>
    <t>Lê Thị Trúc</t>
  </si>
  <si>
    <t>Hồ Thị Như</t>
  </si>
  <si>
    <t>Lê Thị Bích</t>
  </si>
  <si>
    <t>Trần Nguyễn Thanh</t>
  </si>
  <si>
    <t>Võ Thị Đoan</t>
  </si>
  <si>
    <t>Đỗ Hà Ngọc</t>
  </si>
  <si>
    <t>Nguyễn Thuỵ</t>
  </si>
  <si>
    <t>Trân</t>
  </si>
  <si>
    <t>Trương Thị Tường</t>
  </si>
  <si>
    <t>Hồ Trần Phượng</t>
  </si>
  <si>
    <t>Phan Thị Mỹ</t>
  </si>
  <si>
    <t>Đinh Ngọc Hồng</t>
  </si>
  <si>
    <t>Quân</t>
  </si>
  <si>
    <t>Phạm Thái Thanh</t>
  </si>
  <si>
    <t>CHUYÊN NGÀNH: KẾ TOÁN KIỂM TOÁN CHUẨN PSU</t>
  </si>
  <si>
    <t>Nguyễn Thị Việt</t>
  </si>
  <si>
    <t>K19PSU-KKT</t>
  </si>
  <si>
    <t>Đỗ Phúc</t>
  </si>
  <si>
    <t>Lê Thị Thanh</t>
  </si>
  <si>
    <t>Tịnh</t>
  </si>
  <si>
    <t>CMU-CS 450</t>
  </si>
  <si>
    <t>CMU-CS 451</t>
  </si>
  <si>
    <t>CAPSTONE PROJECT FOR NETWORK SECURITY 1</t>
  </si>
  <si>
    <t>CAPSTONE PROJECT FOR NETWORK SECURITY 2</t>
  </si>
  <si>
    <t>DIỆN ĐỦ ĐIỀU KIỆN GIAO ĐỒ ÁN TỐT NGHIỆP</t>
  </si>
  <si>
    <t>Trần Thị Ngọc</t>
  </si>
  <si>
    <t>K20CMU-TMT</t>
  </si>
  <si>
    <t>Phạm Ngọc</t>
  </si>
  <si>
    <t>Đại</t>
  </si>
  <si>
    <t>Đậu Văn</t>
  </si>
  <si>
    <t>Nguyễn Mạnh</t>
  </si>
  <si>
    <t>Hùng</t>
  </si>
  <si>
    <t>Nguyễn Đắc</t>
  </si>
  <si>
    <t>Long</t>
  </si>
  <si>
    <t>Nguyễn Thành</t>
  </si>
  <si>
    <t>Hải Hưng</t>
  </si>
  <si>
    <t>Nguyễn Anh</t>
  </si>
  <si>
    <t>Tây</t>
  </si>
  <si>
    <t>Nguyễn Ngọc</t>
  </si>
  <si>
    <t>Tuấn</t>
  </si>
  <si>
    <t>Lương Đỗ Nguyên Anh</t>
  </si>
  <si>
    <t>Hồ Phước</t>
  </si>
  <si>
    <t>Thịnh</t>
  </si>
  <si>
    <t>Lê Minh</t>
  </si>
  <si>
    <t>Võ Trung</t>
  </si>
  <si>
    <t>Huy</t>
  </si>
  <si>
    <t>Phan Nguyễn Xuân</t>
  </si>
  <si>
    <t>Thiện</t>
  </si>
  <si>
    <t>Lê Trần Bảo</t>
  </si>
  <si>
    <t>Võ Quốc</t>
  </si>
  <si>
    <t>Cường</t>
  </si>
  <si>
    <t>Nợ 6 TC</t>
  </si>
  <si>
    <t>Hoàng Đức</t>
  </si>
  <si>
    <t>Nguyễn Thịnh</t>
  </si>
  <si>
    <t>Vượng</t>
  </si>
  <si>
    <t xml:space="preserve">CHUYÊN NGÀNH: KỸ THUẬT MẠNG CHUẨN CMU </t>
  </si>
  <si>
    <t>Châu</t>
  </si>
  <si>
    <t>K19CMU-TMT</t>
  </si>
  <si>
    <t>DIỆN XÉT VỚT ĐIỀU KIỆN GIAO ĐỒ ÁN TỐT NGHIỆP</t>
  </si>
  <si>
    <t>Trần Minh</t>
  </si>
  <si>
    <t>Thông</t>
  </si>
  <si>
    <t>Nguyễn Quốc</t>
  </si>
  <si>
    <t>CMU-IS 450</t>
  </si>
  <si>
    <t>CMU-IS 451</t>
  </si>
  <si>
    <t>CAPSTONE PROJECT FOR INFORMATION SYSTEMS 1</t>
  </si>
  <si>
    <t>CAPSTONE PROJECT FOR INFORMATION SYSTEMS 2</t>
  </si>
  <si>
    <t>K20CMU-TTT</t>
  </si>
  <si>
    <t>Lý Quốc</t>
  </si>
  <si>
    <t>Chương</t>
  </si>
  <si>
    <t>TP. HCM</t>
  </si>
  <si>
    <t>Phạm Thị Thúy</t>
  </si>
  <si>
    <t>Diễm</t>
  </si>
  <si>
    <t>Đặng Ngọc Thế</t>
  </si>
  <si>
    <t>Dũng</t>
  </si>
  <si>
    <t>Nguyễn Thị Thúy</t>
  </si>
  <si>
    <t>Huỳnh Thanh</t>
  </si>
  <si>
    <t>Hưng</t>
  </si>
  <si>
    <t>Hồ Thị Hà</t>
  </si>
  <si>
    <t>Châu Hoàng</t>
  </si>
  <si>
    <t>Pháp</t>
  </si>
  <si>
    <t>Nguyễn Phạm Hoàng</t>
  </si>
  <si>
    <t>Tiền</t>
  </si>
  <si>
    <t>Tuệ</t>
  </si>
  <si>
    <t>Nguyễn Đăng</t>
  </si>
  <si>
    <t>Thạnh</t>
  </si>
  <si>
    <t>Phí Lê Thu</t>
  </si>
  <si>
    <t>Hà Thị</t>
  </si>
  <si>
    <t>Trần Cao Khánh</t>
  </si>
  <si>
    <t>Phan Thị Hương</t>
  </si>
  <si>
    <t>Lam</t>
  </si>
  <si>
    <t>Lê Phan Linh</t>
  </si>
  <si>
    <t>Trần Thị Thảo</t>
  </si>
  <si>
    <t>CHUYÊN NGÀNH: HỆ THỐNG THÔNG TIN QUẢN LÝ CHUẨN CMU</t>
  </si>
  <si>
    <t>CHUYÊN NGÀNH: CÔNG NGHỆ PHẦN MỀM CHUẨN CMU - KHÓA K20CMU-TPM (2014-2018)</t>
  </si>
  <si>
    <t>CMU-SE 450</t>
  </si>
  <si>
    <t>CMU-SE 451</t>
  </si>
  <si>
    <t>CAPSTONE PROJECT FOR SOFTWARE ENGINEERING 1</t>
  </si>
  <si>
    <t>CAPSTONE PROJECT FOR SOFTWARE ENGINEERING 2</t>
  </si>
  <si>
    <t>Lê Tuấn</t>
  </si>
  <si>
    <t>Anh</t>
  </si>
  <si>
    <t>K20CMU-TPM</t>
  </si>
  <si>
    <t>Danh</t>
  </si>
  <si>
    <t>Phan Văn</t>
  </si>
  <si>
    <t>Võ Ngọc</t>
  </si>
  <si>
    <t>Nguyễn Tùng</t>
  </si>
  <si>
    <t>Dương</t>
  </si>
  <si>
    <t>Phạm Văn</t>
  </si>
  <si>
    <t>Hân</t>
  </si>
  <si>
    <t>Trần Xuân</t>
  </si>
  <si>
    <t>Văn Quý</t>
  </si>
  <si>
    <t>Nguyễn Hồng Doãn</t>
  </si>
  <si>
    <t>Thái Nguyễn Bá</t>
  </si>
  <si>
    <t>Võ Quang</t>
  </si>
  <si>
    <t>Khánh</t>
  </si>
  <si>
    <t>Hà Tĩnh</t>
  </si>
  <si>
    <t>Trương Tấn</t>
  </si>
  <si>
    <t>Luân</t>
  </si>
  <si>
    <t>Đỗ Phạm Hoàng</t>
  </si>
  <si>
    <t>Nguyễn Nhật</t>
  </si>
  <si>
    <t>Nguyệt</t>
  </si>
  <si>
    <t>Vương Nhật</t>
  </si>
  <si>
    <t>Quang</t>
  </si>
  <si>
    <t xml:space="preserve">Trần </t>
  </si>
  <si>
    <t>Trần Trường</t>
  </si>
  <si>
    <t>Quý</t>
  </si>
  <si>
    <t>Phan Thanh</t>
  </si>
  <si>
    <t>Lê Hữu</t>
  </si>
  <si>
    <t>Tiến</t>
  </si>
  <si>
    <t>Thành</t>
  </si>
  <si>
    <t>Trần Quốc</t>
  </si>
  <si>
    <t>Thắng</t>
  </si>
  <si>
    <t>Trần Văn</t>
  </si>
  <si>
    <t>Thức</t>
  </si>
  <si>
    <t>Ngô Quang</t>
  </si>
  <si>
    <t>Đồng Nai</t>
  </si>
  <si>
    <t>Trần Đình</t>
  </si>
  <si>
    <t>Vinh</t>
  </si>
  <si>
    <t>Lê Thiên</t>
  </si>
  <si>
    <t>Ân</t>
  </si>
  <si>
    <t>Lê Huy</t>
  </si>
  <si>
    <t>Bảo</t>
  </si>
  <si>
    <t>Ngô Khắc</t>
  </si>
  <si>
    <t>Bắc</t>
  </si>
  <si>
    <t>Phạm Chí</t>
  </si>
  <si>
    <t>Đoàn Thành</t>
  </si>
  <si>
    <t>Hồ Minh</t>
  </si>
  <si>
    <t>Lê Mạnh</t>
  </si>
  <si>
    <t>Võ Văn</t>
  </si>
  <si>
    <t>Hoàng Quang</t>
  </si>
  <si>
    <t>Kim</t>
  </si>
  <si>
    <t>Lê Đình Nhật</t>
  </si>
  <si>
    <t>Lý Bảo</t>
  </si>
  <si>
    <t>Nguyễn Trần</t>
  </si>
  <si>
    <t>Khương</t>
  </si>
  <si>
    <t>Bùi Văn</t>
  </si>
  <si>
    <t>Lai</t>
  </si>
  <si>
    <t>Lê Xuân</t>
  </si>
  <si>
    <t>Lâm</t>
  </si>
  <si>
    <t>Nguyễn Thị Như</t>
  </si>
  <si>
    <t>Lệ</t>
  </si>
  <si>
    <t>Đào Thị Ngọc</t>
  </si>
  <si>
    <t>Liên</t>
  </si>
  <si>
    <t>Khánh Hòa</t>
  </si>
  <si>
    <t>Doãn Diệp</t>
  </si>
  <si>
    <t>Mai Bảo</t>
  </si>
  <si>
    <t>Lộc</t>
  </si>
  <si>
    <t>Lê Quốc</t>
  </si>
  <si>
    <t>Thái Thị Hồng</t>
  </si>
  <si>
    <t>Lê Kim</t>
  </si>
  <si>
    <t>Võ Đăng</t>
  </si>
  <si>
    <t>Trần Hoàng Phước</t>
  </si>
  <si>
    <t>Nguyễn Minh</t>
  </si>
  <si>
    <t>Nhân</t>
  </si>
  <si>
    <t>Nhật</t>
  </si>
  <si>
    <t>Phạm Thành</t>
  </si>
  <si>
    <t>Nhựt</t>
  </si>
  <si>
    <t>Nguyễn Hữu Đăng</t>
  </si>
  <si>
    <t>Trần Bình</t>
  </si>
  <si>
    <t>Võ Ngọc Minh</t>
  </si>
  <si>
    <t>Tú</t>
  </si>
  <si>
    <t>Đỗ Thế</t>
  </si>
  <si>
    <t>Viên</t>
  </si>
  <si>
    <t>Lê Anh</t>
  </si>
  <si>
    <t>Lữ Thanh</t>
  </si>
  <si>
    <t>Vĩnh</t>
  </si>
  <si>
    <t>Hồ Anh</t>
  </si>
  <si>
    <t>Vũ</t>
  </si>
  <si>
    <t>Võ Hoàng Minh</t>
  </si>
  <si>
    <t>Lê Thanh</t>
  </si>
  <si>
    <t>Hoàng Văn</t>
  </si>
  <si>
    <t>Sỹ</t>
  </si>
  <si>
    <t>Nợ 9 TC</t>
  </si>
  <si>
    <t>Văn Phú Thành</t>
  </si>
  <si>
    <t>Trần Nhựt</t>
  </si>
  <si>
    <t>Bổn</t>
  </si>
  <si>
    <t>K18CMU-TPM</t>
  </si>
  <si>
    <t>Lê Đình</t>
  </si>
  <si>
    <t>Đỗ Văn</t>
  </si>
  <si>
    <t>K19CMU-TPM</t>
  </si>
  <si>
    <t>Ông Văn</t>
  </si>
  <si>
    <t>Hồ Văn</t>
  </si>
  <si>
    <t>Đức</t>
  </si>
  <si>
    <t>Trần Khánh</t>
  </si>
  <si>
    <t xml:space="preserve">Huỳnh Công </t>
  </si>
  <si>
    <t>Đăk Lăk</t>
  </si>
  <si>
    <t>Dương Quốc</t>
  </si>
  <si>
    <t>Nguyện</t>
  </si>
  <si>
    <t>Nguyễn Chiến</t>
  </si>
  <si>
    <t>Bình Phước</t>
  </si>
  <si>
    <t>K21CMU-TPM</t>
  </si>
  <si>
    <t>K22CMU-TPM</t>
  </si>
  <si>
    <t>DIỆN XÉT VỚT DỰ THI TỐT NGHIỆP</t>
  </si>
  <si>
    <t>Phong</t>
  </si>
  <si>
    <t>ARC 448</t>
  </si>
  <si>
    <t>CSU-ARC 497</t>
  </si>
  <si>
    <t>THỰC TẬP TỐT NGHIỆP</t>
  </si>
  <si>
    <t>ĐỒ ÁN TỐT NGHIỆP</t>
  </si>
  <si>
    <t xml:space="preserve">DIỆN ĐỦ ĐIỀU KIỆN GIAO ĐỒ ÁN TỐT NGHIỆP </t>
  </si>
  <si>
    <t>K19CSU-KTR</t>
  </si>
  <si>
    <t xml:space="preserve">Châu </t>
  </si>
  <si>
    <t>Lê Thị</t>
  </si>
  <si>
    <t>Hằng</t>
  </si>
  <si>
    <t>Lê Thị Hồng</t>
  </si>
  <si>
    <t>Hoa</t>
  </si>
  <si>
    <t>Đoàn Văn</t>
  </si>
  <si>
    <t>Kiều Thị Hà</t>
  </si>
  <si>
    <t>My</t>
  </si>
  <si>
    <t>Phan Trần Hải</t>
  </si>
  <si>
    <t>Phạm Thị Phượng</t>
  </si>
  <si>
    <t>Nhiên</t>
  </si>
  <si>
    <t>Hà Thị Ngọc</t>
  </si>
  <si>
    <t>Oanh</t>
  </si>
  <si>
    <t>Nguyễn Vĩnh</t>
  </si>
  <si>
    <t>Phục</t>
  </si>
  <si>
    <t>Phan Nguyễn Nhật</t>
  </si>
  <si>
    <t>Tịch</t>
  </si>
  <si>
    <t>Tt Huế</t>
  </si>
  <si>
    <t>Võ Thị Ánh</t>
  </si>
  <si>
    <t>Lê Trần Anh</t>
  </si>
  <si>
    <t>Lâm Khánh</t>
  </si>
  <si>
    <t>Nguyễn Thị Thục</t>
  </si>
  <si>
    <t>Huỳnh Ngọc Bảo</t>
  </si>
  <si>
    <t>Vi</t>
  </si>
  <si>
    <t xml:space="preserve">DIỆN XÉT VỚT ĐIỀU KIỆN GIAO ĐỒ ÁN TỐT NGHIỆP </t>
  </si>
  <si>
    <t>Nguyễn Tấn Đoàn</t>
  </si>
  <si>
    <t>Công</t>
  </si>
  <si>
    <t>Lê Kỳ</t>
  </si>
  <si>
    <t>Chức</t>
  </si>
  <si>
    <t>Lê Quang Anh</t>
  </si>
  <si>
    <t>Nguyễn Chí</t>
  </si>
  <si>
    <t>Hào</t>
  </si>
  <si>
    <t>Bùi Xuân</t>
  </si>
  <si>
    <t>Nguyễn Tuấn</t>
  </si>
  <si>
    <t>Khải</t>
  </si>
  <si>
    <t>Phạm Thị Tuyết</t>
  </si>
  <si>
    <t>Mai</t>
  </si>
  <si>
    <t>Nguyễn Thị Cẩm</t>
  </si>
  <si>
    <t>Nguyễn Văn Quốc</t>
  </si>
  <si>
    <t>Phú</t>
  </si>
  <si>
    <t>Võ Xuân</t>
  </si>
  <si>
    <t>Quốc</t>
  </si>
  <si>
    <t>Sinh</t>
  </si>
  <si>
    <t>Thuấn</t>
  </si>
  <si>
    <t>Nợ 8 TC</t>
  </si>
  <si>
    <t>Huỳnh Trần Yến</t>
  </si>
  <si>
    <t>CHUYÊN NGÀNH: KIẾN TRÚC CHUẨN CSU</t>
  </si>
  <si>
    <t>Đoàn Quốc</t>
  </si>
  <si>
    <t>K17CSU-KTR</t>
  </si>
  <si>
    <t>Nguyễn Trần Hải</t>
  </si>
  <si>
    <t>Lê Công</t>
  </si>
  <si>
    <t>Sáu</t>
  </si>
  <si>
    <t>v</t>
  </si>
  <si>
    <t xml:space="preserve">DIỆN ĐỀ NGHỊ CÔNG NHẬN TỐT NGHIỆP </t>
  </si>
  <si>
    <t>Phạm Minh</t>
  </si>
  <si>
    <t>Nha Trang</t>
  </si>
  <si>
    <t>Hoàng Tấn</t>
  </si>
  <si>
    <t>Ái</t>
  </si>
  <si>
    <t>K18CSU-KTR</t>
  </si>
  <si>
    <t>Chung</t>
  </si>
  <si>
    <t>Thái Quang</t>
  </si>
  <si>
    <t>Nguyễn Danh</t>
  </si>
  <si>
    <t>Phan Hoàng</t>
  </si>
  <si>
    <t>Văn Hồng</t>
  </si>
  <si>
    <t>Trần Hà</t>
  </si>
  <si>
    <t>DANH SÁCH SINH VIÊN XÉT CÔNG NHẬN TỐT NGHIỆP ĐỢT THÁNG 6 NĂM 2018</t>
  </si>
  <si>
    <t>CHUYÊN NGÀNH: XÂY DỰNG DÂN DỤNG &amp; CÔNG NGHIỆP CHUẨN CSU</t>
  </si>
  <si>
    <t>CSU-CIE 448</t>
  </si>
  <si>
    <t>CSU-CIE 447</t>
  </si>
  <si>
    <t>Trần Đình Trung</t>
  </si>
  <si>
    <t>K19CSU-XDD</t>
  </si>
  <si>
    <t>Lê Tự</t>
  </si>
  <si>
    <t>Lương Sỹ</t>
  </si>
  <si>
    <t>Đông</t>
  </si>
  <si>
    <t>Nguyễn Trần Đức</t>
  </si>
  <si>
    <t>Hậu</t>
  </si>
  <si>
    <t>Diệp Vũ</t>
  </si>
  <si>
    <t>Tô Văn</t>
  </si>
  <si>
    <t>Dư Trí</t>
  </si>
  <si>
    <t>Khang</t>
  </si>
  <si>
    <t>Đỗ Hoàng</t>
  </si>
  <si>
    <t>Trần Quang</t>
  </si>
  <si>
    <t>Ngô Lê Văn</t>
  </si>
  <si>
    <t>Thanh</t>
  </si>
  <si>
    <t>Nguyễn Hữu Anh</t>
  </si>
  <si>
    <t>Lê Gia</t>
  </si>
  <si>
    <t>Triều</t>
  </si>
  <si>
    <t>Võ Hùng</t>
  </si>
  <si>
    <t>Trịnh Ngọc</t>
  </si>
  <si>
    <t xml:space="preserve">Trần Minh </t>
  </si>
  <si>
    <t xml:space="preserve">   NGUYỄN THỊ KIM PHƯỢNG</t>
  </si>
  <si>
    <t>Trần Thị</t>
  </si>
  <si>
    <t>Lương Quang Tùng</t>
  </si>
  <si>
    <t>K17PSU-KKT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</si>
</sst>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&quot;$&quot;#,##0_);[Red]\(&quot;$&quot;#,##0\)"/>
    <numFmt numFmtId="165" formatCode="_(* #,##0.00_);_(* \(#,##0.00\);_(* &quot;-&quot;??_);_(@_)"/>
    <numFmt numFmtId="166" formatCode="0.0%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&quot;\&quot;#,##0.00;[Red]&quot;\&quot;\-#,##0.00"/>
    <numFmt numFmtId="179" formatCode="&quot;\&quot;#,##0;[Red]&quot;\&quot;\-#,##0"/>
    <numFmt numFmtId="180" formatCode="_-* #,##0.00_-;\-* #,##0.00_-;_-* &quot;-&quot;??_-;_-@_-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</numFmts>
  <fonts count="74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8.25"/>
      <color rgb="FF000000"/>
      <name val="Tahoma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rgb="FF000000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3"/>
      <name val="VNtimes new roman"/>
      <family val="2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color indexed="12"/>
      <name val="Helv"/>
    </font>
    <font>
      <sz val="10"/>
      <name val="MS Sans Serif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</font>
    <font>
      <sz val="13"/>
      <color theme="1"/>
      <name val="Times New Roman"/>
      <family val="2"/>
    </font>
    <font>
      <sz val="10"/>
      <name val="VNtimes new roman"/>
      <family val="2"/>
    </font>
    <font>
      <sz val="13"/>
      <color indexed="8"/>
      <name val="Times New Roman"/>
      <family val="2"/>
    </font>
    <font>
      <sz val="11"/>
      <color theme="1"/>
      <name val="Times New Roman"/>
      <family val="2"/>
    </font>
    <font>
      <sz val="11"/>
      <name val="VNtimes new roman"/>
      <family val="2"/>
    </font>
    <font>
      <sz val="10"/>
      <color indexed="8"/>
      <name val="Arial"/>
      <family val="2"/>
    </font>
    <font>
      <sz val="12"/>
      <name val="VNI-Times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i/>
      <sz val="11"/>
      <color rgb="FFFF0000"/>
      <name val="Times New Roman"/>
      <family val="1"/>
    </font>
    <font>
      <i/>
      <sz val="10"/>
      <color rgb="FFFF0000"/>
      <name val="Times New Roman"/>
      <family val="1"/>
    </font>
    <font>
      <sz val="12"/>
      <name val="VNtimes new roman"/>
      <family val="2"/>
    </font>
    <font>
      <b/>
      <sz val="9"/>
      <name val="Times New Roman"/>
      <family val="1"/>
    </font>
    <font>
      <b/>
      <sz val="10.5"/>
      <name val="Times New Roman"/>
      <family val="1"/>
    </font>
    <font>
      <i/>
      <sz val="9"/>
      <color rgb="FFFF0000"/>
      <name val="Times New Roman"/>
      <family val="1"/>
    </font>
    <font>
      <i/>
      <sz val="11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8.25"/>
      <color rgb="FF201F35"/>
      <name val="Tahoma"/>
      <family val="2"/>
    </font>
    <font>
      <sz val="11"/>
      <color rgb="FF000000"/>
      <name val="Calibri"/>
      <family val="2"/>
    </font>
    <font>
      <sz val="11"/>
      <color theme="1"/>
      <name val="Tahoma"/>
      <family val="2"/>
    </font>
    <font>
      <sz val="8.5"/>
      <name val="Times New Roman"/>
      <family val="1"/>
    </font>
    <font>
      <sz val="11"/>
      <color rgb="FF000000"/>
      <name val="Calibri"/>
      <family val="2"/>
    </font>
    <font>
      <sz val="9"/>
      <color rgb="FFFF0000"/>
      <name val="Times New Roman"/>
      <family val="1"/>
    </font>
    <font>
      <i/>
      <sz val="10"/>
      <name val="Times New Roman"/>
      <family val="1"/>
    </font>
    <font>
      <sz val="8.25"/>
      <color rgb="FFFF0000"/>
      <name val="Tahoma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8"/>
      <color rgb="FFFF000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none">
        <fgColor rgb="FFFFFFFF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8168889431442"/>
        <bgColor indexed="65"/>
      </patternFill>
    </fill>
  </fills>
  <borders count="5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hair">
        <color indexed="64"/>
      </bottom>
      <diagonal/>
    </border>
    <border>
      <left style="thin">
        <color indexed="61"/>
      </left>
      <right style="thin">
        <color indexed="61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auto="1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1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1"/>
      </left>
      <right style="thin">
        <color indexed="61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64">
    <xf numFmtId="0" fontId="0" fillId="0" borderId="0"/>
    <xf numFmtId="0" fontId="3" fillId="2" borderId="0"/>
    <xf numFmtId="0" fontId="3" fillId="2" borderId="0"/>
    <xf numFmtId="0" fontId="8" fillId="2" borderId="0"/>
    <xf numFmtId="167" fontId="3" fillId="2" borderId="0" applyFont="0" applyFill="0" applyBorder="0" applyAlignment="0" applyProtection="0"/>
    <xf numFmtId="0" fontId="12" fillId="2" borderId="0" applyFont="0" applyFill="0" applyBorder="0" applyAlignment="0" applyProtection="0"/>
    <xf numFmtId="168" fontId="3" fillId="2" borderId="0" applyFont="0" applyFill="0" applyBorder="0" applyAlignment="0" applyProtection="0"/>
    <xf numFmtId="40" fontId="12" fillId="2" borderId="0" applyFont="0" applyFill="0" applyBorder="0" applyAlignment="0" applyProtection="0"/>
    <xf numFmtId="38" fontId="12" fillId="2" borderId="0" applyFont="0" applyFill="0" applyBorder="0" applyAlignment="0" applyProtection="0"/>
    <xf numFmtId="169" fontId="13" fillId="2" borderId="0" applyFont="0" applyFill="0" applyBorder="0" applyAlignment="0" applyProtection="0"/>
    <xf numFmtId="9" fontId="14" fillId="2" borderId="0" applyFont="0" applyFill="0" applyBorder="0" applyAlignment="0" applyProtection="0"/>
    <xf numFmtId="0" fontId="15" fillId="2" borderId="0"/>
    <xf numFmtId="0" fontId="16" fillId="6" borderId="0"/>
    <xf numFmtId="0" fontId="17" fillId="6" borderId="0"/>
    <xf numFmtId="0" fontId="18" fillId="6" borderId="0"/>
    <xf numFmtId="0" fontId="19" fillId="2" borderId="0">
      <alignment wrapText="1"/>
    </xf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 applyFont="0" applyFill="0" applyBorder="0" applyAlignment="0" applyProtection="0"/>
    <xf numFmtId="0" fontId="20" fillId="2" borderId="0"/>
    <xf numFmtId="0" fontId="20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166" fontId="3" fillId="2" borderId="0" applyFill="0" applyBorder="0" applyAlignment="0"/>
    <xf numFmtId="170" fontId="3" fillId="2" borderId="0" applyFill="0" applyBorder="0" applyAlignment="0"/>
    <xf numFmtId="165" fontId="21" fillId="2" borderId="0" applyFont="0" applyFill="0" applyBorder="0" applyAlignment="0" applyProtection="0"/>
    <xf numFmtId="171" fontId="22" fillId="2" borderId="0"/>
    <xf numFmtId="3" fontId="3" fillId="2" borderId="0" applyFont="0" applyFill="0" applyBorder="0" applyAlignment="0" applyProtection="0"/>
    <xf numFmtId="172" fontId="3" fillId="2" borderId="0" applyFont="0" applyFill="0" applyBorder="0" applyAlignment="0" applyProtection="0"/>
    <xf numFmtId="173" fontId="22" fillId="2" borderId="0"/>
    <xf numFmtId="0" fontId="3" fillId="2" borderId="0" applyFont="0" applyFill="0" applyBorder="0" applyAlignment="0" applyProtection="0"/>
    <xf numFmtId="174" fontId="22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2" fontId="3" fillId="2" borderId="0" applyFont="0" applyFill="0" applyBorder="0" applyAlignment="0" applyProtection="0"/>
    <xf numFmtId="38" fontId="23" fillId="6" borderId="0" applyNumberFormat="0" applyBorder="0" applyAlignment="0" applyProtection="0"/>
    <xf numFmtId="38" fontId="23" fillId="6" borderId="0" applyNumberFormat="0" applyBorder="0" applyAlignment="0" applyProtection="0"/>
    <xf numFmtId="0" fontId="24" fillId="2" borderId="4" applyNumberFormat="0" applyAlignment="0" applyProtection="0">
      <alignment horizontal="left" vertical="center"/>
    </xf>
    <xf numFmtId="0" fontId="24" fillId="2" borderId="3">
      <alignment horizontal="left" vertical="center"/>
    </xf>
    <xf numFmtId="0" fontId="25" fillId="2" borderId="0" applyNumberFormat="0" applyFill="0" applyBorder="0" applyAlignment="0" applyProtection="0"/>
    <xf numFmtId="0" fontId="24" fillId="2" borderId="0" applyNumberFormat="0" applyFill="0" applyBorder="0" applyAlignment="0" applyProtection="0"/>
    <xf numFmtId="0" fontId="25" fillId="2" borderId="0" applyProtection="0"/>
    <xf numFmtId="0" fontId="25" fillId="2" borderId="0" applyProtection="0"/>
    <xf numFmtId="0" fontId="25" fillId="2" borderId="0" applyProtection="0"/>
    <xf numFmtId="0" fontId="25" fillId="2" borderId="0" applyProtection="0"/>
    <xf numFmtId="0" fontId="24" fillId="2" borderId="0" applyProtection="0"/>
    <xf numFmtId="0" fontId="24" fillId="2" borderId="0" applyProtection="0"/>
    <xf numFmtId="0" fontId="24" fillId="2" borderId="0" applyProtection="0"/>
    <xf numFmtId="0" fontId="24" fillId="2" borderId="0" applyProtection="0"/>
    <xf numFmtId="10" fontId="23" fillId="7" borderId="2" applyNumberFormat="0" applyBorder="0" applyAlignment="0" applyProtection="0"/>
    <xf numFmtId="10" fontId="23" fillId="7" borderId="2" applyNumberFormat="0" applyBorder="0" applyAlignment="0" applyProtection="0"/>
    <xf numFmtId="0" fontId="26" fillId="2" borderId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8" fontId="27" fillId="2" borderId="0" applyFont="0" applyFill="0" applyBorder="0" applyAlignment="0" applyProtection="0"/>
    <xf numFmtId="40" fontId="27" fillId="2" borderId="0" applyFont="0" applyFill="0" applyBorder="0" applyAlignment="0" applyProtection="0"/>
    <xf numFmtId="175" fontId="27" fillId="2" borderId="0" applyFont="0" applyFill="0" applyBorder="0" applyAlignment="0" applyProtection="0"/>
    <xf numFmtId="176" fontId="27" fillId="2" borderId="0" applyFont="0" applyFill="0" applyBorder="0" applyAlignment="0" applyProtection="0"/>
    <xf numFmtId="0" fontId="10" fillId="2" borderId="0" applyNumberFormat="0" applyFont="0" applyFill="0" applyAlignment="0"/>
    <xf numFmtId="0" fontId="5" fillId="2" borderId="0"/>
    <xf numFmtId="0" fontId="5" fillId="2" borderId="0"/>
    <xf numFmtId="0" fontId="5" fillId="2" borderId="0"/>
    <xf numFmtId="37" fontId="28" fillId="2" borderId="0"/>
    <xf numFmtId="177" fontId="29" fillId="2" borderId="0"/>
    <xf numFmtId="0" fontId="3" fillId="2" borderId="0"/>
    <xf numFmtId="0" fontId="3" fillId="2" borderId="0"/>
    <xf numFmtId="0" fontId="30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8" fillId="2" borderId="0"/>
    <xf numFmtId="0" fontId="3" fillId="2" borderId="0"/>
    <xf numFmtId="0" fontId="3" fillId="2" borderId="0"/>
    <xf numFmtId="0" fontId="8" fillId="2" borderId="0"/>
    <xf numFmtId="0" fontId="3" fillId="2" borderId="0"/>
    <xf numFmtId="0" fontId="21" fillId="2" borderId="0"/>
    <xf numFmtId="0" fontId="3" fillId="2" borderId="0"/>
    <xf numFmtId="0" fontId="31" fillId="2" borderId="0"/>
    <xf numFmtId="0" fontId="21" fillId="2" borderId="0"/>
    <xf numFmtId="0" fontId="21" fillId="2" borderId="0"/>
    <xf numFmtId="0" fontId="21" fillId="2" borderId="0"/>
    <xf numFmtId="0" fontId="30" fillId="2" borderId="0"/>
    <xf numFmtId="0" fontId="3" fillId="2" borderId="0"/>
    <xf numFmtId="0" fontId="3" fillId="2" borderId="0"/>
    <xf numFmtId="0" fontId="32" fillId="2" borderId="0"/>
    <xf numFmtId="0" fontId="21" fillId="2" borderId="0"/>
    <xf numFmtId="0" fontId="33" fillId="2" borderId="0"/>
    <xf numFmtId="0" fontId="9" fillId="2" borderId="0"/>
    <xf numFmtId="0" fontId="3" fillId="2" borderId="0"/>
    <xf numFmtId="0" fontId="5" fillId="2" borderId="0"/>
    <xf numFmtId="0" fontId="3" fillId="2" borderId="0"/>
    <xf numFmtId="0" fontId="21" fillId="2" borderId="0"/>
    <xf numFmtId="0" fontId="34" fillId="2" borderId="0"/>
    <xf numFmtId="0" fontId="3" fillId="2" borderId="0"/>
    <xf numFmtId="0" fontId="3" fillId="2" borderId="0"/>
    <xf numFmtId="0" fontId="5" fillId="2" borderId="0"/>
    <xf numFmtId="0" fontId="1" fillId="2" borderId="0"/>
    <xf numFmtId="0" fontId="35" fillId="2" borderId="0"/>
    <xf numFmtId="0" fontId="3" fillId="2" borderId="0"/>
    <xf numFmtId="0" fontId="30" fillId="2" borderId="0"/>
    <xf numFmtId="0" fontId="30" fillId="2" borderId="0"/>
    <xf numFmtId="10" fontId="3" fillId="2" borderId="0" applyFont="0" applyFill="0" applyBorder="0" applyAlignment="0" applyProtection="0"/>
    <xf numFmtId="9" fontId="3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8" fillId="2" borderId="0" applyFont="0" applyFill="0" applyBorder="0" applyAlignment="0" applyProtection="0"/>
    <xf numFmtId="9" fontId="27" fillId="2" borderId="5" applyNumberFormat="0" applyBorder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3" fontId="37" fillId="2" borderId="0"/>
    <xf numFmtId="49" fontId="36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0" applyFill="0" applyBorder="0" applyAlignment="0"/>
    <xf numFmtId="0" fontId="3" fillId="2" borderId="6" applyNumberFormat="0" applyFont="0" applyFill="0" applyAlignment="0" applyProtection="0"/>
    <xf numFmtId="0" fontId="38" fillId="2" borderId="0" applyFont="0" applyFill="0" applyBorder="0" applyAlignment="0" applyProtection="0"/>
    <xf numFmtId="0" fontId="38" fillId="2" borderId="0" applyFont="0" applyFill="0" applyBorder="0" applyAlignment="0" applyProtection="0"/>
    <xf numFmtId="0" fontId="9" fillId="2" borderId="0">
      <alignment vertical="center"/>
    </xf>
    <xf numFmtId="40" fontId="39" fillId="2" borderId="0" applyFont="0" applyFill="0" applyBorder="0" applyAlignment="0" applyProtection="0"/>
    <xf numFmtId="38" fontId="39" fillId="2" borderId="0" applyFont="0" applyFill="0" applyBorder="0" applyAlignment="0" applyProtection="0"/>
    <xf numFmtId="0" fontId="39" fillId="2" borderId="0" applyFont="0" applyFill="0" applyBorder="0" applyAlignment="0" applyProtection="0"/>
    <xf numFmtId="0" fontId="39" fillId="2" borderId="0" applyFont="0" applyFill="0" applyBorder="0" applyAlignment="0" applyProtection="0"/>
    <xf numFmtId="9" fontId="40" fillId="2" borderId="0" applyFont="0" applyFill="0" applyBorder="0" applyAlignment="0" applyProtection="0"/>
    <xf numFmtId="0" fontId="41" fillId="2" borderId="0"/>
    <xf numFmtId="168" fontId="3" fillId="2" borderId="0" applyFont="0" applyFill="0" applyBorder="0" applyAlignment="0" applyProtection="0"/>
    <xf numFmtId="167" fontId="3" fillId="2" borderId="0" applyFont="0" applyFill="0" applyBorder="0" applyAlignment="0" applyProtection="0"/>
    <xf numFmtId="178" fontId="42" fillId="2" borderId="0" applyFont="0" applyFill="0" applyBorder="0" applyAlignment="0" applyProtection="0"/>
    <xf numFmtId="179" fontId="42" fillId="2" borderId="0" applyFont="0" applyFill="0" applyBorder="0" applyAlignment="0" applyProtection="0"/>
    <xf numFmtId="0" fontId="43" fillId="2" borderId="0"/>
    <xf numFmtId="0" fontId="10" fillId="2" borderId="0"/>
    <xf numFmtId="169" fontId="44" fillId="2" borderId="0" applyFont="0" applyFill="0" applyBorder="0" applyAlignment="0" applyProtection="0"/>
    <xf numFmtId="180" fontId="44" fillId="2" borderId="0" applyFont="0" applyFill="0" applyBorder="0" applyAlignment="0" applyProtection="0"/>
    <xf numFmtId="0" fontId="45" fillId="2" borderId="0"/>
    <xf numFmtId="181" fontId="44" fillId="2" borderId="0" applyFont="0" applyFill="0" applyBorder="0" applyAlignment="0" applyProtection="0"/>
    <xf numFmtId="164" fontId="46" fillId="2" borderId="0" applyFont="0" applyFill="0" applyBorder="0" applyAlignment="0" applyProtection="0"/>
    <xf numFmtId="182" fontId="44" fillId="2" borderId="0" applyFont="0" applyFill="0" applyBorder="0" applyAlignment="0" applyProtection="0"/>
    <xf numFmtId="0" fontId="50" fillId="2" borderId="0"/>
    <xf numFmtId="0" fontId="51" fillId="2" borderId="0"/>
    <xf numFmtId="0" fontId="1" fillId="2" borderId="0"/>
    <xf numFmtId="0" fontId="8" fillId="2" borderId="0"/>
    <xf numFmtId="0" fontId="36" fillId="2" borderId="0"/>
    <xf numFmtId="0" fontId="54" fillId="2" borderId="0"/>
    <xf numFmtId="0" fontId="35" fillId="2" borderId="0"/>
    <xf numFmtId="0" fontId="61" fillId="2" borderId="0"/>
    <xf numFmtId="0" fontId="62" fillId="2" borderId="0"/>
    <xf numFmtId="0" fontId="64" fillId="2" borderId="0"/>
    <xf numFmtId="0" fontId="65" fillId="2" borderId="0"/>
    <xf numFmtId="0" fontId="3" fillId="2" borderId="0"/>
    <xf numFmtId="0" fontId="8" fillId="2" borderId="0"/>
    <xf numFmtId="0" fontId="8" fillId="2" borderId="0"/>
    <xf numFmtId="0" fontId="8" fillId="2" borderId="0"/>
    <xf numFmtId="0" fontId="67" fillId="2" borderId="0"/>
    <xf numFmtId="0" fontId="5" fillId="2" borderId="0"/>
  </cellStyleXfs>
  <cellXfs count="235">
    <xf numFmtId="0" fontId="0" fillId="0" borderId="0" xfId="0"/>
    <xf numFmtId="49" fontId="2" fillId="5" borderId="1" xfId="147" applyNumberFormat="1" applyFont="1" applyFill="1" applyBorder="1" applyAlignment="1">
      <alignment vertical="center" wrapText="1"/>
    </xf>
    <xf numFmtId="0" fontId="6" fillId="2" borderId="10" xfId="87" quotePrefix="1" applyFont="1" applyFill="1" applyBorder="1" applyAlignment="1">
      <alignment horizontal="center"/>
    </xf>
    <xf numFmtId="0" fontId="7" fillId="2" borderId="10" xfId="151" applyFont="1" applyFill="1" applyBorder="1"/>
    <xf numFmtId="0" fontId="6" fillId="2" borderId="10" xfId="151" applyFont="1" applyFill="1" applyBorder="1" applyAlignment="1">
      <alignment horizontal="left"/>
    </xf>
    <xf numFmtId="14" fontId="7" fillId="2" borderId="10" xfId="87" applyNumberFormat="1" applyFont="1" applyBorder="1" applyAlignment="1">
      <alignment horizontal="center"/>
    </xf>
    <xf numFmtId="14" fontId="7" fillId="2" borderId="10" xfId="152" applyNumberFormat="1" applyFont="1" applyBorder="1" applyAlignment="1">
      <alignment horizontal="center"/>
    </xf>
    <xf numFmtId="0" fontId="58" fillId="2" borderId="0" xfId="153" applyFont="1" applyBorder="1" applyAlignment="1">
      <alignment horizontal="center" vertical="center"/>
    </xf>
    <xf numFmtId="0" fontId="63" fillId="3" borderId="13" xfId="155" applyNumberFormat="1" applyFont="1" applyFill="1" applyBorder="1" applyAlignment="1">
      <alignment horizontal="left" vertical="center" wrapText="1"/>
    </xf>
    <xf numFmtId="0" fontId="63" fillId="3" borderId="14" xfId="155" applyNumberFormat="1" applyFont="1" applyFill="1" applyBorder="1" applyAlignment="1">
      <alignment horizontal="left" vertical="center" wrapText="1"/>
    </xf>
    <xf numFmtId="0" fontId="63" fillId="3" borderId="15" xfId="155" applyNumberFormat="1" applyFont="1" applyFill="1" applyBorder="1" applyAlignment="1">
      <alignment horizontal="left" vertical="center" wrapText="1"/>
    </xf>
    <xf numFmtId="0" fontId="63" fillId="8" borderId="14" xfId="155" applyNumberFormat="1" applyFont="1" applyFill="1" applyBorder="1" applyAlignment="1">
      <alignment horizontal="left" vertical="center" wrapText="1"/>
    </xf>
    <xf numFmtId="0" fontId="55" fillId="2" borderId="0" xfId="103" applyFont="1" applyBorder="1" applyAlignment="1">
      <alignment horizontal="center" vertical="center"/>
    </xf>
    <xf numFmtId="0" fontId="5" fillId="2" borderId="0" xfId="103" applyFont="1"/>
    <xf numFmtId="0" fontId="3" fillId="2" borderId="0" xfId="76"/>
    <xf numFmtId="0" fontId="47" fillId="2" borderId="0" xfId="103" applyFont="1" applyAlignment="1">
      <alignment vertical="center"/>
    </xf>
    <xf numFmtId="0" fontId="5" fillId="2" borderId="0" xfId="103" applyFont="1" applyAlignment="1">
      <alignment vertical="center"/>
    </xf>
    <xf numFmtId="0" fontId="56" fillId="2" borderId="0" xfId="103" applyFont="1" applyAlignment="1">
      <alignment vertical="center"/>
    </xf>
    <xf numFmtId="2" fontId="56" fillId="2" borderId="0" xfId="103" applyNumberFormat="1" applyFont="1" applyAlignment="1">
      <alignment vertical="center"/>
    </xf>
    <xf numFmtId="0" fontId="56" fillId="2" borderId="0" xfId="103" applyFont="1" applyAlignment="1">
      <alignment horizontal="center" vertical="center"/>
    </xf>
    <xf numFmtId="2" fontId="56" fillId="2" borderId="0" xfId="103" applyNumberFormat="1" applyFont="1" applyAlignment="1">
      <alignment horizontal="center" vertical="center"/>
    </xf>
    <xf numFmtId="0" fontId="52" fillId="2" borderId="0" xfId="103" applyFont="1" applyAlignment="1">
      <alignment horizontal="center" vertical="center"/>
    </xf>
    <xf numFmtId="0" fontId="53" fillId="2" borderId="0" xfId="103" applyFont="1" applyAlignment="1">
      <alignment horizontal="center" vertical="center"/>
    </xf>
    <xf numFmtId="0" fontId="53" fillId="4" borderId="0" xfId="103" applyFont="1" applyFill="1" applyAlignment="1">
      <alignment horizontal="center" vertical="center"/>
    </xf>
    <xf numFmtId="0" fontId="57" fillId="2" borderId="0" xfId="103" applyFont="1" applyAlignment="1">
      <alignment horizontal="center" vertical="center"/>
    </xf>
    <xf numFmtId="0" fontId="49" fillId="2" borderId="0" xfId="103" applyFont="1" applyAlignment="1">
      <alignment horizontal="center" vertical="center"/>
    </xf>
    <xf numFmtId="2" fontId="6" fillId="5" borderId="20" xfId="103" applyNumberFormat="1" applyFont="1" applyFill="1" applyBorder="1" applyAlignment="1">
      <alignment horizontal="center" vertical="center" textRotation="90" wrapText="1"/>
    </xf>
    <xf numFmtId="0" fontId="6" fillId="5" borderId="20" xfId="103" applyFont="1" applyFill="1" applyBorder="1" applyAlignment="1">
      <alignment horizontal="center" vertical="center" textRotation="90" wrapText="1"/>
    </xf>
    <xf numFmtId="0" fontId="6" fillId="2" borderId="20" xfId="103" applyFont="1" applyBorder="1" applyAlignment="1">
      <alignment horizontal="center" vertical="center" wrapText="1"/>
    </xf>
    <xf numFmtId="0" fontId="66" fillId="2" borderId="12" xfId="157" applyFont="1" applyFill="1" applyBorder="1" applyAlignment="1">
      <alignment horizontal="center" vertical="center"/>
    </xf>
    <xf numFmtId="0" fontId="5" fillId="2" borderId="24" xfId="151" applyFont="1" applyFill="1" applyBorder="1" applyAlignment="1">
      <alignment vertical="center"/>
    </xf>
    <xf numFmtId="0" fontId="11" fillId="2" borderId="25" xfId="151" applyFont="1" applyFill="1" applyBorder="1" applyAlignment="1">
      <alignment vertical="center"/>
    </xf>
    <xf numFmtId="14" fontId="48" fillId="2" borderId="12" xfId="158" applyNumberFormat="1" applyFont="1" applyBorder="1" applyAlignment="1">
      <alignment horizontal="center" vertical="center" wrapText="1"/>
    </xf>
    <xf numFmtId="14" fontId="5" fillId="2" borderId="25" xfId="151" applyNumberFormat="1" applyFont="1" applyFill="1" applyBorder="1" applyAlignment="1">
      <alignment horizontal="center" vertical="center"/>
    </xf>
    <xf numFmtId="14" fontId="5" fillId="2" borderId="25" xfId="151" applyNumberFormat="1" applyFont="1" applyFill="1" applyBorder="1" applyAlignment="1">
      <alignment vertical="center"/>
    </xf>
    <xf numFmtId="0" fontId="5" fillId="2" borderId="25" xfId="151" applyFont="1" applyFill="1" applyBorder="1" applyAlignment="1">
      <alignment horizontal="center" vertical="center"/>
    </xf>
    <xf numFmtId="0" fontId="11" fillId="2" borderId="25" xfId="151" applyFont="1" applyFill="1" applyBorder="1" applyAlignment="1">
      <alignment horizontal="center" vertical="center"/>
    </xf>
    <xf numFmtId="2" fontId="5" fillId="2" borderId="25" xfId="151" applyNumberFormat="1" applyFont="1" applyFill="1" applyBorder="1" applyAlignment="1">
      <alignment horizontal="center" vertical="center"/>
    </xf>
    <xf numFmtId="0" fontId="3" fillId="2" borderId="0" xfId="76" applyFont="1"/>
    <xf numFmtId="0" fontId="11" fillId="2" borderId="10" xfId="103" applyFont="1" applyFill="1" applyBorder="1" applyAlignment="1">
      <alignment vertical="center"/>
    </xf>
    <xf numFmtId="0" fontId="11" fillId="2" borderId="11" xfId="103" applyFont="1" applyFill="1" applyBorder="1" applyAlignment="1">
      <alignment vertical="center"/>
    </xf>
    <xf numFmtId="0" fontId="7" fillId="2" borderId="10" xfId="103" applyFont="1" applyFill="1" applyBorder="1" applyAlignment="1">
      <alignment horizontal="center"/>
    </xf>
    <xf numFmtId="2" fontId="6" fillId="2" borderId="10" xfId="103" applyNumberFormat="1" applyFont="1" applyBorder="1" applyAlignment="1">
      <alignment horizontal="center"/>
    </xf>
    <xf numFmtId="183" fontId="6" fillId="2" borderId="10" xfId="103" applyNumberFormat="1" applyFont="1" applyBorder="1" applyAlignment="1">
      <alignment horizontal="center"/>
    </xf>
    <xf numFmtId="0" fontId="7" fillId="2" borderId="0" xfId="103" applyFont="1"/>
    <xf numFmtId="0" fontId="7" fillId="2" borderId="0" xfId="103" applyFont="1" applyBorder="1" applyAlignment="1">
      <alignment vertical="center"/>
    </xf>
    <xf numFmtId="14" fontId="6" fillId="2" borderId="0" xfId="103" applyNumberFormat="1" applyFont="1" applyBorder="1" applyAlignment="1">
      <alignment vertical="center"/>
    </xf>
    <xf numFmtId="0" fontId="6" fillId="2" borderId="0" xfId="103" applyFont="1" applyBorder="1" applyAlignment="1">
      <alignment vertical="center"/>
    </xf>
    <xf numFmtId="0" fontId="49" fillId="2" borderId="0" xfId="103" applyFont="1" applyBorder="1" applyAlignment="1">
      <alignment horizontal="center" vertical="center"/>
    </xf>
    <xf numFmtId="2" fontId="49" fillId="2" borderId="0" xfId="103" applyNumberFormat="1" applyFont="1" applyBorder="1" applyAlignment="1">
      <alignment horizontal="center" vertical="center"/>
    </xf>
    <xf numFmtId="0" fontId="49" fillId="2" borderId="0" xfId="103" applyFont="1" applyBorder="1" applyAlignment="1">
      <alignment vertical="center"/>
    </xf>
    <xf numFmtId="0" fontId="55" fillId="2" borderId="0" xfId="103" applyFont="1" applyBorder="1" applyAlignment="1">
      <alignment horizontal="left" vertical="center"/>
    </xf>
    <xf numFmtId="0" fontId="59" fillId="2" borderId="0" xfId="103" applyFont="1" applyBorder="1" applyAlignment="1">
      <alignment horizontal="center" vertical="center"/>
    </xf>
    <xf numFmtId="2" fontId="59" fillId="2" borderId="0" xfId="103" applyNumberFormat="1" applyFont="1" applyBorder="1" applyAlignment="1">
      <alignment horizontal="center" vertical="center"/>
    </xf>
    <xf numFmtId="14" fontId="55" fillId="2" borderId="0" xfId="103" applyNumberFormat="1" applyFont="1" applyBorder="1" applyAlignment="1">
      <alignment horizontal="center" vertical="center"/>
    </xf>
    <xf numFmtId="10" fontId="55" fillId="2" borderId="0" xfId="103" applyNumberFormat="1" applyFont="1" applyBorder="1" applyAlignment="1"/>
    <xf numFmtId="10" fontId="55" fillId="2" borderId="0" xfId="103" applyNumberFormat="1" applyFont="1" applyBorder="1" applyAlignment="1">
      <alignment horizontal="center" vertical="center"/>
    </xf>
    <xf numFmtId="0" fontId="55" fillId="2" borderId="0" xfId="103" applyFont="1" applyAlignment="1">
      <alignment horizontal="center" vertical="center"/>
    </xf>
    <xf numFmtId="14" fontId="55" fillId="2" borderId="0" xfId="103" applyNumberFormat="1" applyFont="1" applyAlignment="1">
      <alignment horizontal="center" vertical="center"/>
    </xf>
    <xf numFmtId="0" fontId="59" fillId="2" borderId="0" xfId="103" applyFont="1" applyAlignment="1">
      <alignment horizontal="center" vertical="center"/>
    </xf>
    <xf numFmtId="2" fontId="59" fillId="2" borderId="0" xfId="103" applyNumberFormat="1" applyFont="1" applyAlignment="1">
      <alignment horizontal="center" vertical="center"/>
    </xf>
    <xf numFmtId="10" fontId="55" fillId="2" borderId="0" xfId="103" applyNumberFormat="1" applyFont="1" applyAlignment="1">
      <alignment horizontal="center" vertical="center"/>
    </xf>
    <xf numFmtId="0" fontId="48" fillId="2" borderId="0" xfId="103" applyFont="1" applyAlignment="1">
      <alignment vertical="center"/>
    </xf>
    <xf numFmtId="14" fontId="48" fillId="2" borderId="0" xfId="103" applyNumberFormat="1" applyFont="1" applyAlignment="1">
      <alignment vertical="center"/>
    </xf>
    <xf numFmtId="2" fontId="48" fillId="2" borderId="0" xfId="103" applyNumberFormat="1" applyFont="1" applyAlignment="1">
      <alignment vertical="center"/>
    </xf>
    <xf numFmtId="0" fontId="60" fillId="2" borderId="0" xfId="103" applyFont="1" applyAlignment="1">
      <alignment vertical="center"/>
    </xf>
    <xf numFmtId="2" fontId="7" fillId="2" borderId="0" xfId="103" applyNumberFormat="1" applyFont="1"/>
    <xf numFmtId="2" fontId="5" fillId="2" borderId="0" xfId="103" applyNumberFormat="1" applyFont="1"/>
    <xf numFmtId="0" fontId="5" fillId="0" borderId="25" xfId="151" applyFont="1" applyFill="1" applyBorder="1" applyAlignment="1">
      <alignment horizontal="center" vertical="center"/>
    </xf>
    <xf numFmtId="0" fontId="11" fillId="0" borderId="26" xfId="103" applyFont="1" applyFill="1" applyBorder="1" applyAlignment="1">
      <alignment horizontal="center" vertical="center"/>
    </xf>
    <xf numFmtId="0" fontId="55" fillId="2" borderId="0" xfId="103" applyFont="1" applyBorder="1" applyAlignment="1">
      <alignment horizontal="center" vertical="center"/>
    </xf>
    <xf numFmtId="0" fontId="6" fillId="2" borderId="20" xfId="103" applyFont="1" applyBorder="1" applyAlignment="1">
      <alignment horizontal="center" vertical="center" wrapText="1"/>
    </xf>
    <xf numFmtId="14" fontId="68" fillId="2" borderId="12" xfId="158" applyNumberFormat="1" applyFont="1" applyBorder="1" applyAlignment="1">
      <alignment horizontal="center" vertical="center" wrapText="1"/>
    </xf>
    <xf numFmtId="0" fontId="4" fillId="2" borderId="0" xfId="103" applyFont="1" applyAlignment="1">
      <alignment vertical="center"/>
    </xf>
    <xf numFmtId="49" fontId="2" fillId="5" borderId="1" xfId="150" applyNumberFormat="1" applyFont="1" applyFill="1" applyBorder="1" applyAlignment="1">
      <alignment vertical="center" wrapText="1"/>
    </xf>
    <xf numFmtId="0" fontId="69" fillId="2" borderId="0" xfId="103" applyFont="1" applyAlignment="1">
      <alignment horizontal="center"/>
    </xf>
    <xf numFmtId="0" fontId="11" fillId="2" borderId="27" xfId="103" applyFont="1" applyFill="1" applyBorder="1" applyAlignment="1">
      <alignment vertical="center"/>
    </xf>
    <xf numFmtId="0" fontId="11" fillId="2" borderId="22" xfId="103" applyFont="1" applyFill="1" applyBorder="1" applyAlignment="1">
      <alignment vertical="center"/>
    </xf>
    <xf numFmtId="0" fontId="5" fillId="2" borderId="0" xfId="103" applyFont="1" applyFill="1" applyAlignment="1">
      <alignment vertical="center"/>
    </xf>
    <xf numFmtId="0" fontId="63" fillId="3" borderId="28" xfId="150" applyNumberFormat="1" applyFont="1" applyFill="1" applyBorder="1" applyAlignment="1">
      <alignment horizontal="left" vertical="center" wrapText="1"/>
    </xf>
    <xf numFmtId="0" fontId="11" fillId="2" borderId="26" xfId="103" applyFont="1" applyFill="1" applyBorder="1" applyAlignment="1">
      <alignment horizontal="center" vertical="center"/>
    </xf>
    <xf numFmtId="0" fontId="5" fillId="2" borderId="0" xfId="103" applyFont="1" applyBorder="1" applyAlignment="1">
      <alignment vertical="center"/>
    </xf>
    <xf numFmtId="0" fontId="63" fillId="3" borderId="30" xfId="150" applyNumberFormat="1" applyFont="1" applyFill="1" applyBorder="1" applyAlignment="1">
      <alignment horizontal="left" vertical="center" wrapText="1"/>
    </xf>
    <xf numFmtId="0" fontId="63" fillId="3" borderId="31" xfId="150" applyNumberFormat="1" applyFont="1" applyFill="1" applyBorder="1" applyAlignment="1">
      <alignment horizontal="left" vertical="center" wrapText="1"/>
    </xf>
    <xf numFmtId="0" fontId="63" fillId="3" borderId="32" xfId="150" applyNumberFormat="1" applyFont="1" applyFill="1" applyBorder="1" applyAlignment="1">
      <alignment horizontal="left" vertical="center" wrapText="1"/>
    </xf>
    <xf numFmtId="0" fontId="63" fillId="3" borderId="33" xfId="150" applyNumberFormat="1" applyFont="1" applyFill="1" applyBorder="1" applyAlignment="1">
      <alignment horizontal="left" vertical="center" wrapText="1"/>
    </xf>
    <xf numFmtId="0" fontId="7" fillId="2" borderId="27" xfId="103" applyFont="1" applyFill="1" applyBorder="1" applyAlignment="1">
      <alignment horizontal="center"/>
    </xf>
    <xf numFmtId="0" fontId="6" fillId="2" borderId="27" xfId="87" quotePrefix="1" applyFont="1" applyFill="1" applyBorder="1" applyAlignment="1">
      <alignment horizontal="center"/>
    </xf>
    <xf numFmtId="0" fontId="7" fillId="2" borderId="27" xfId="151" applyFont="1" applyFill="1" applyBorder="1"/>
    <xf numFmtId="0" fontId="6" fillId="2" borderId="27" xfId="151" applyFont="1" applyFill="1" applyBorder="1" applyAlignment="1">
      <alignment horizontal="left"/>
    </xf>
    <xf numFmtId="14" fontId="7" fillId="2" borderId="27" xfId="87" applyNumberFormat="1" applyFont="1" applyBorder="1" applyAlignment="1">
      <alignment horizontal="center"/>
    </xf>
    <xf numFmtId="14" fontId="7" fillId="2" borderId="27" xfId="152" applyNumberFormat="1" applyFont="1" applyBorder="1" applyAlignment="1">
      <alignment horizontal="center"/>
    </xf>
    <xf numFmtId="2" fontId="6" fillId="2" borderId="27" xfId="103" applyNumberFormat="1" applyFont="1" applyBorder="1" applyAlignment="1">
      <alignment horizontal="center"/>
    </xf>
    <xf numFmtId="183" fontId="6" fillId="2" borderId="27" xfId="103" applyNumberFormat="1" applyFont="1" applyBorder="1" applyAlignment="1">
      <alignment horizontal="center"/>
    </xf>
    <xf numFmtId="0" fontId="49" fillId="5" borderId="27" xfId="103" applyFont="1" applyFill="1" applyBorder="1" applyAlignment="1">
      <alignment horizontal="left"/>
    </xf>
    <xf numFmtId="10" fontId="48" fillId="2" borderId="0" xfId="103" applyNumberFormat="1" applyFont="1" applyBorder="1" applyAlignment="1">
      <alignment horizontal="center" vertical="center"/>
    </xf>
    <xf numFmtId="10" fontId="48" fillId="2" borderId="0" xfId="103" applyNumberFormat="1" applyFont="1" applyAlignment="1">
      <alignment horizontal="center" vertical="center"/>
    </xf>
    <xf numFmtId="2" fontId="5" fillId="0" borderId="25" xfId="151" applyNumberFormat="1" applyFont="1" applyFill="1" applyBorder="1" applyAlignment="1">
      <alignment horizontal="center" vertical="center"/>
    </xf>
    <xf numFmtId="0" fontId="11" fillId="0" borderId="25" xfId="151" applyFont="1" applyFill="1" applyBorder="1" applyAlignment="1">
      <alignment horizontal="center" vertical="center"/>
    </xf>
    <xf numFmtId="0" fontId="63" fillId="3" borderId="30" xfId="154" applyNumberFormat="1" applyFont="1" applyFill="1" applyBorder="1" applyAlignment="1">
      <alignment horizontal="left" vertical="center" wrapText="1"/>
    </xf>
    <xf numFmtId="0" fontId="11" fillId="2" borderId="26" xfId="103" applyFont="1" applyBorder="1" applyAlignment="1">
      <alignment horizontal="center" vertical="center"/>
    </xf>
    <xf numFmtId="0" fontId="63" fillId="3" borderId="31" xfId="154" applyNumberFormat="1" applyFont="1" applyFill="1" applyBorder="1" applyAlignment="1">
      <alignment horizontal="left" vertical="center" wrapText="1"/>
    </xf>
    <xf numFmtId="0" fontId="63" fillId="3" borderId="32" xfId="154" applyNumberFormat="1" applyFont="1" applyFill="1" applyBorder="1" applyAlignment="1">
      <alignment horizontal="left" vertical="center" wrapText="1"/>
    </xf>
    <xf numFmtId="0" fontId="63" fillId="2" borderId="31" xfId="154" applyNumberFormat="1" applyFont="1" applyFill="1" applyBorder="1" applyAlignment="1">
      <alignment horizontal="left" vertical="center" wrapText="1"/>
    </xf>
    <xf numFmtId="0" fontId="63" fillId="3" borderId="34" xfId="154" applyNumberFormat="1" applyFont="1" applyFill="1" applyBorder="1" applyAlignment="1">
      <alignment horizontal="left" vertical="center" wrapText="1"/>
    </xf>
    <xf numFmtId="0" fontId="11" fillId="2" borderId="17" xfId="102" applyFont="1" applyBorder="1" applyAlignment="1">
      <alignment vertical="center"/>
    </xf>
    <xf numFmtId="0" fontId="11" fillId="2" borderId="18" xfId="102" applyFont="1" applyBorder="1" applyAlignment="1">
      <alignment vertical="center"/>
    </xf>
    <xf numFmtId="0" fontId="11" fillId="2" borderId="16" xfId="102" applyFont="1" applyBorder="1" applyAlignment="1">
      <alignment vertical="center"/>
    </xf>
    <xf numFmtId="2" fontId="7" fillId="2" borderId="35" xfId="1" applyNumberFormat="1" applyFont="1" applyFill="1" applyBorder="1" applyAlignment="1" applyProtection="1">
      <alignment vertical="top" wrapText="1"/>
    </xf>
    <xf numFmtId="0" fontId="7" fillId="2" borderId="35" xfId="1" applyNumberFormat="1" applyFont="1" applyFill="1" applyBorder="1" applyAlignment="1" applyProtection="1">
      <alignment vertical="top" wrapText="1"/>
    </xf>
    <xf numFmtId="0" fontId="63" fillId="3" borderId="28" xfId="159" applyNumberFormat="1" applyFont="1" applyFill="1" applyBorder="1" applyAlignment="1">
      <alignment horizontal="left" vertical="center" wrapText="1"/>
    </xf>
    <xf numFmtId="0" fontId="63" fillId="3" borderId="14" xfId="159" applyNumberFormat="1" applyFont="1" applyFill="1" applyBorder="1" applyAlignment="1">
      <alignment horizontal="left" vertical="center" wrapText="1"/>
    </xf>
    <xf numFmtId="0" fontId="63" fillId="3" borderId="13" xfId="159" applyNumberFormat="1" applyFont="1" applyFill="1" applyBorder="1" applyAlignment="1">
      <alignment horizontal="left" vertical="center" wrapText="1"/>
    </xf>
    <xf numFmtId="0" fontId="49" fillId="5" borderId="10" xfId="103" applyFont="1" applyFill="1" applyBorder="1" applyAlignment="1">
      <alignment horizontal="left"/>
    </xf>
    <xf numFmtId="0" fontId="11" fillId="2" borderId="37" xfId="102" applyFont="1" applyBorder="1" applyAlignment="1">
      <alignment vertical="center"/>
    </xf>
    <xf numFmtId="0" fontId="11" fillId="2" borderId="3" xfId="102" applyFont="1" applyBorder="1" applyAlignment="1">
      <alignment vertical="center"/>
    </xf>
    <xf numFmtId="0" fontId="11" fillId="2" borderId="38" xfId="102" applyFont="1" applyBorder="1" applyAlignment="1">
      <alignment vertical="center"/>
    </xf>
    <xf numFmtId="2" fontId="6" fillId="5" borderId="39" xfId="103" applyNumberFormat="1" applyFont="1" applyFill="1" applyBorder="1" applyAlignment="1">
      <alignment horizontal="center" vertical="center" textRotation="90" wrapText="1"/>
    </xf>
    <xf numFmtId="0" fontId="6" fillId="5" borderId="39" xfId="103" applyFont="1" applyFill="1" applyBorder="1" applyAlignment="1">
      <alignment horizontal="center" vertical="center" textRotation="90" wrapText="1"/>
    </xf>
    <xf numFmtId="0" fontId="6" fillId="2" borderId="39" xfId="103" applyFont="1" applyBorder="1" applyAlignment="1">
      <alignment horizontal="center" vertical="center" wrapText="1"/>
    </xf>
    <xf numFmtId="0" fontId="63" fillId="3" borderId="44" xfId="159" applyNumberFormat="1" applyFont="1" applyFill="1" applyBorder="1" applyAlignment="1">
      <alignment horizontal="left" vertical="center" wrapText="1"/>
    </xf>
    <xf numFmtId="0" fontId="63" fillId="3" borderId="45" xfId="159" applyNumberFormat="1" applyFont="1" applyFill="1" applyBorder="1" applyAlignment="1">
      <alignment horizontal="left" vertical="center" wrapText="1"/>
    </xf>
    <xf numFmtId="0" fontId="11" fillId="2" borderId="46" xfId="102" applyFont="1" applyBorder="1" applyAlignment="1">
      <alignment vertical="center"/>
    </xf>
    <xf numFmtId="0" fontId="11" fillId="2" borderId="41" xfId="102" applyFont="1" applyBorder="1" applyAlignment="1">
      <alignment vertical="center"/>
    </xf>
    <xf numFmtId="0" fontId="11" fillId="2" borderId="42" xfId="102" applyFont="1" applyBorder="1" applyAlignment="1">
      <alignment vertical="center"/>
    </xf>
    <xf numFmtId="0" fontId="63" fillId="3" borderId="47" xfId="159" applyNumberFormat="1" applyFont="1" applyFill="1" applyBorder="1" applyAlignment="1">
      <alignment horizontal="left" vertical="center" wrapText="1"/>
    </xf>
    <xf numFmtId="0" fontId="63" fillId="3" borderId="48" xfId="159" applyNumberFormat="1" applyFont="1" applyFill="1" applyBorder="1" applyAlignment="1">
      <alignment horizontal="left" vertical="center" wrapText="1"/>
    </xf>
    <xf numFmtId="0" fontId="66" fillId="2" borderId="12" xfId="0" applyFont="1" applyFill="1" applyBorder="1" applyAlignment="1">
      <alignment horizontal="center" vertical="center"/>
    </xf>
    <xf numFmtId="0" fontId="7" fillId="2" borderId="12" xfId="0" applyNumberFormat="1" applyFont="1" applyFill="1" applyBorder="1" applyAlignment="1" applyProtection="1">
      <alignment horizontal="center" vertical="center"/>
    </xf>
    <xf numFmtId="0" fontId="63" fillId="3" borderId="47" xfId="155" applyNumberFormat="1" applyFont="1" applyFill="1" applyBorder="1" applyAlignment="1">
      <alignment horizontal="left" vertical="center" wrapText="1"/>
    </xf>
    <xf numFmtId="0" fontId="63" fillId="3" borderId="50" xfId="155" applyNumberFormat="1" applyFont="1" applyFill="1" applyBorder="1" applyAlignment="1">
      <alignment horizontal="left" vertical="center" wrapText="1"/>
    </xf>
    <xf numFmtId="0" fontId="7" fillId="2" borderId="51" xfId="103" applyFont="1" applyFill="1" applyBorder="1" applyAlignment="1">
      <alignment horizontal="center"/>
    </xf>
    <xf numFmtId="0" fontId="6" fillId="2" borderId="51" xfId="87" quotePrefix="1" applyFont="1" applyFill="1" applyBorder="1" applyAlignment="1">
      <alignment horizontal="center"/>
    </xf>
    <xf numFmtId="0" fontId="7" fillId="2" borderId="51" xfId="151" applyFont="1" applyFill="1" applyBorder="1"/>
    <xf numFmtId="0" fontId="6" fillId="2" borderId="51" xfId="151" applyFont="1" applyFill="1" applyBorder="1" applyAlignment="1">
      <alignment horizontal="left"/>
    </xf>
    <xf numFmtId="14" fontId="7" fillId="2" borderId="51" xfId="87" applyNumberFormat="1" applyFont="1" applyBorder="1" applyAlignment="1">
      <alignment horizontal="center"/>
    </xf>
    <xf numFmtId="14" fontId="7" fillId="2" borderId="51" xfId="152" applyNumberFormat="1" applyFont="1" applyBorder="1" applyAlignment="1">
      <alignment horizontal="center"/>
    </xf>
    <xf numFmtId="2" fontId="6" fillId="2" borderId="51" xfId="103" applyNumberFormat="1" applyFont="1" applyBorder="1" applyAlignment="1">
      <alignment horizontal="center"/>
    </xf>
    <xf numFmtId="183" fontId="6" fillId="2" borderId="51" xfId="103" applyNumberFormat="1" applyFont="1" applyBorder="1" applyAlignment="1">
      <alignment horizontal="center"/>
    </xf>
    <xf numFmtId="0" fontId="49" fillId="5" borderId="51" xfId="103" applyFont="1" applyFill="1" applyBorder="1" applyAlignment="1">
      <alignment horizontal="left"/>
    </xf>
    <xf numFmtId="0" fontId="70" fillId="3" borderId="47" xfId="155" applyNumberFormat="1" applyFont="1" applyFill="1" applyBorder="1" applyAlignment="1">
      <alignment horizontal="left" vertical="center" wrapText="1"/>
    </xf>
    <xf numFmtId="0" fontId="71" fillId="2" borderId="24" xfId="151" applyFont="1" applyFill="1" applyBorder="1" applyAlignment="1">
      <alignment vertical="center"/>
    </xf>
    <xf numFmtId="0" fontId="72" fillId="2" borderId="25" xfId="151" applyFont="1" applyFill="1" applyBorder="1" applyAlignment="1">
      <alignment vertical="center"/>
    </xf>
    <xf numFmtId="14" fontId="71" fillId="2" borderId="25" xfId="151" applyNumberFormat="1" applyFont="1" applyFill="1" applyBorder="1" applyAlignment="1">
      <alignment horizontal="center" vertical="center"/>
    </xf>
    <xf numFmtId="14" fontId="71" fillId="2" borderId="25" xfId="151" applyNumberFormat="1" applyFont="1" applyFill="1" applyBorder="1" applyAlignment="1">
      <alignment vertical="center"/>
    </xf>
    <xf numFmtId="0" fontId="71" fillId="2" borderId="25" xfId="151" applyFont="1" applyFill="1" applyBorder="1" applyAlignment="1">
      <alignment horizontal="center" vertical="center"/>
    </xf>
    <xf numFmtId="0" fontId="70" fillId="3" borderId="15" xfId="155" applyNumberFormat="1" applyFont="1" applyFill="1" applyBorder="1" applyAlignment="1">
      <alignment horizontal="left" vertical="center" wrapText="1"/>
    </xf>
    <xf numFmtId="0" fontId="70" fillId="3" borderId="14" xfId="155" applyNumberFormat="1" applyFont="1" applyFill="1" applyBorder="1" applyAlignment="1">
      <alignment horizontal="left" vertical="center" wrapText="1"/>
    </xf>
    <xf numFmtId="0" fontId="70" fillId="3" borderId="31" xfId="150" applyNumberFormat="1" applyFont="1" applyFill="1" applyBorder="1" applyAlignment="1">
      <alignment horizontal="left" vertical="center" wrapText="1"/>
    </xf>
    <xf numFmtId="0" fontId="70" fillId="3" borderId="32" xfId="154" applyNumberFormat="1" applyFont="1" applyFill="1" applyBorder="1" applyAlignment="1">
      <alignment horizontal="left" vertical="center" wrapText="1"/>
    </xf>
    <xf numFmtId="0" fontId="70" fillId="3" borderId="30" xfId="154" applyNumberFormat="1" applyFont="1" applyFill="1" applyBorder="1" applyAlignment="1">
      <alignment horizontal="left" vertical="center" wrapText="1"/>
    </xf>
    <xf numFmtId="0" fontId="70" fillId="3" borderId="28" xfId="159" applyNumberFormat="1" applyFont="1" applyFill="1" applyBorder="1" applyAlignment="1">
      <alignment horizontal="left" vertical="center" wrapText="1"/>
    </xf>
    <xf numFmtId="0" fontId="70" fillId="3" borderId="50" xfId="155" applyNumberFormat="1" applyFont="1" applyFill="1" applyBorder="1" applyAlignment="1">
      <alignment horizontal="left" vertical="center" wrapText="1"/>
    </xf>
    <xf numFmtId="0" fontId="11" fillId="2" borderId="51" xfId="103" applyFont="1" applyFill="1" applyBorder="1" applyAlignment="1">
      <alignment vertical="center"/>
    </xf>
    <xf numFmtId="0" fontId="11" fillId="2" borderId="53" xfId="103" applyFont="1" applyFill="1" applyBorder="1" applyAlignment="1">
      <alignment vertical="center"/>
    </xf>
    <xf numFmtId="2" fontId="4" fillId="2" borderId="19" xfId="102" applyNumberFormat="1" applyFont="1" applyBorder="1" applyAlignment="1">
      <alignment horizontal="center" vertical="center"/>
    </xf>
    <xf numFmtId="0" fontId="66" fillId="2" borderId="19" xfId="157" applyFont="1" applyFill="1" applyBorder="1" applyAlignment="1">
      <alignment horizontal="center" vertical="center"/>
    </xf>
    <xf numFmtId="0" fontId="70" fillId="3" borderId="54" xfId="155" applyNumberFormat="1" applyFont="1" applyFill="1" applyBorder="1" applyAlignment="1">
      <alignment horizontal="left" vertical="center" wrapText="1"/>
    </xf>
    <xf numFmtId="0" fontId="71" fillId="2" borderId="55" xfId="151" applyFont="1" applyFill="1" applyBorder="1" applyAlignment="1">
      <alignment vertical="center"/>
    </xf>
    <xf numFmtId="0" fontId="72" fillId="2" borderId="56" xfId="151" applyFont="1" applyFill="1" applyBorder="1" applyAlignment="1">
      <alignment vertical="center"/>
    </xf>
    <xf numFmtId="14" fontId="68" fillId="2" borderId="19" xfId="158" applyNumberFormat="1" applyFont="1" applyBorder="1" applyAlignment="1">
      <alignment horizontal="center" vertical="center" wrapText="1"/>
    </xf>
    <xf numFmtId="14" fontId="5" fillId="2" borderId="56" xfId="151" applyNumberFormat="1" applyFont="1" applyFill="1" applyBorder="1" applyAlignment="1">
      <alignment horizontal="center" vertical="center"/>
    </xf>
    <xf numFmtId="14" fontId="5" fillId="2" borderId="56" xfId="151" applyNumberFormat="1" applyFont="1" applyFill="1" applyBorder="1" applyAlignment="1">
      <alignment vertical="center"/>
    </xf>
    <xf numFmtId="0" fontId="5" fillId="2" borderId="56" xfId="151" applyFont="1" applyFill="1" applyBorder="1" applyAlignment="1">
      <alignment horizontal="center" vertical="center"/>
    </xf>
    <xf numFmtId="0" fontId="11" fillId="2" borderId="56" xfId="151" applyFont="1" applyFill="1" applyBorder="1" applyAlignment="1">
      <alignment horizontal="center" vertical="center"/>
    </xf>
    <xf numFmtId="2" fontId="5" fillId="0" borderId="56" xfId="151" applyNumberFormat="1" applyFont="1" applyFill="1" applyBorder="1" applyAlignment="1">
      <alignment horizontal="center" vertical="center"/>
    </xf>
    <xf numFmtId="0" fontId="5" fillId="0" borderId="56" xfId="151" applyFont="1" applyFill="1" applyBorder="1" applyAlignment="1">
      <alignment horizontal="center" vertical="center"/>
    </xf>
    <xf numFmtId="0" fontId="11" fillId="0" borderId="56" xfId="151" applyFont="1" applyFill="1" applyBorder="1" applyAlignment="1">
      <alignment horizontal="center" vertical="center"/>
    </xf>
    <xf numFmtId="0" fontId="11" fillId="0" borderId="57" xfId="103" applyFont="1" applyFill="1" applyBorder="1" applyAlignment="1">
      <alignment horizontal="center" vertical="center"/>
    </xf>
    <xf numFmtId="2" fontId="6" fillId="5" borderId="58" xfId="103" applyNumberFormat="1" applyFont="1" applyFill="1" applyBorder="1" applyAlignment="1">
      <alignment horizontal="center" vertical="center" textRotation="90" wrapText="1"/>
    </xf>
    <xf numFmtId="0" fontId="6" fillId="5" borderId="58" xfId="103" applyFont="1" applyFill="1" applyBorder="1" applyAlignment="1">
      <alignment horizontal="center" vertical="center" textRotation="90" wrapText="1"/>
    </xf>
    <xf numFmtId="0" fontId="6" fillId="2" borderId="58" xfId="103" applyFont="1" applyBorder="1" applyAlignment="1">
      <alignment horizontal="center" vertical="center" wrapText="1"/>
    </xf>
    <xf numFmtId="2" fontId="11" fillId="2" borderId="51" xfId="103" applyNumberFormat="1" applyFont="1" applyFill="1" applyBorder="1" applyAlignment="1">
      <alignment vertical="center"/>
    </xf>
    <xf numFmtId="0" fontId="11" fillId="2" borderId="3" xfId="103" applyFont="1" applyFill="1" applyBorder="1" applyAlignment="1">
      <alignment vertical="center"/>
    </xf>
    <xf numFmtId="0" fontId="66" fillId="2" borderId="33" xfId="0" applyFont="1" applyFill="1" applyBorder="1" applyAlignment="1">
      <alignment horizontal="center" vertical="center"/>
    </xf>
    <xf numFmtId="0" fontId="5" fillId="2" borderId="25" xfId="151" applyFont="1" applyFill="1" applyBorder="1" applyAlignment="1">
      <alignment vertical="center"/>
    </xf>
    <xf numFmtId="0" fontId="11" fillId="2" borderId="37" xfId="163" applyFont="1" applyBorder="1" applyAlignment="1">
      <alignment vertical="center"/>
    </xf>
    <xf numFmtId="0" fontId="7" fillId="2" borderId="29" xfId="0" applyNumberFormat="1" applyFont="1" applyFill="1" applyBorder="1" applyAlignment="1" applyProtection="1">
      <alignment horizontal="center" vertical="center"/>
    </xf>
    <xf numFmtId="0" fontId="7" fillId="2" borderId="29" xfId="0" applyNumberFormat="1" applyFont="1" applyFill="1" applyBorder="1" applyAlignment="1" applyProtection="1">
      <alignment horizontal="left" vertical="center"/>
    </xf>
    <xf numFmtId="0" fontId="7" fillId="2" borderId="33" xfId="0" applyNumberFormat="1" applyFont="1" applyFill="1" applyBorder="1" applyAlignment="1" applyProtection="1">
      <alignment horizontal="center" vertical="center"/>
    </xf>
    <xf numFmtId="0" fontId="73" fillId="2" borderId="33" xfId="0" applyNumberFormat="1" applyFont="1" applyFill="1" applyBorder="1" applyAlignment="1" applyProtection="1">
      <alignment horizontal="center" vertical="center"/>
    </xf>
    <xf numFmtId="0" fontId="73" fillId="2" borderId="23" xfId="0" applyNumberFormat="1" applyFont="1" applyFill="1" applyBorder="1" applyAlignment="1" applyProtection="1">
      <alignment horizontal="center" vertical="center"/>
    </xf>
    <xf numFmtId="0" fontId="5" fillId="2" borderId="19" xfId="0" applyNumberFormat="1" applyFont="1" applyFill="1" applyBorder="1" applyAlignment="1" applyProtection="1">
      <alignment horizontal="left" vertical="center"/>
    </xf>
    <xf numFmtId="0" fontId="66" fillId="2" borderId="29" xfId="0" applyFont="1" applyFill="1" applyBorder="1" applyAlignment="1">
      <alignment horizontal="center" vertical="center"/>
    </xf>
    <xf numFmtId="2" fontId="11" fillId="0" borderId="25" xfId="103" applyNumberFormat="1" applyFont="1" applyFill="1" applyBorder="1" applyAlignment="1">
      <alignment horizontal="center" vertical="center"/>
    </xf>
    <xf numFmtId="0" fontId="11" fillId="0" borderId="51" xfId="103" applyFont="1" applyFill="1" applyBorder="1" applyAlignment="1">
      <alignment vertical="center"/>
    </xf>
    <xf numFmtId="0" fontId="11" fillId="0" borderId="53" xfId="103" applyFont="1" applyFill="1" applyBorder="1" applyAlignment="1">
      <alignment vertical="center"/>
    </xf>
    <xf numFmtId="0" fontId="48" fillId="2" borderId="0" xfId="103" applyNumberFormat="1" applyFont="1" applyBorder="1" applyAlignment="1">
      <alignment horizontal="center" vertical="center"/>
    </xf>
    <xf numFmtId="0" fontId="6" fillId="2" borderId="20" xfId="103" applyFont="1" applyBorder="1" applyAlignment="1">
      <alignment horizontal="center" vertical="center" wrapText="1"/>
    </xf>
    <xf numFmtId="0" fontId="6" fillId="2" borderId="23" xfId="103" applyFont="1" applyBorder="1" applyAlignment="1">
      <alignment horizontal="center" vertical="center" wrapText="1"/>
    </xf>
    <xf numFmtId="0" fontId="6" fillId="2" borderId="7" xfId="103" applyFont="1" applyBorder="1" applyAlignment="1">
      <alignment horizontal="center" vertical="center" wrapText="1"/>
    </xf>
    <xf numFmtId="0" fontId="55" fillId="2" borderId="0" xfId="103" applyFont="1" applyBorder="1" applyAlignment="1">
      <alignment horizontal="center" vertical="center"/>
    </xf>
    <xf numFmtId="0" fontId="4" fillId="2" borderId="0" xfId="103" applyFont="1" applyAlignment="1">
      <alignment horizontal="center" vertical="center"/>
    </xf>
    <xf numFmtId="0" fontId="6" fillId="2" borderId="20" xfId="103" applyFont="1" applyBorder="1" applyAlignment="1">
      <alignment horizontal="center" vertical="center"/>
    </xf>
    <xf numFmtId="0" fontId="6" fillId="2" borderId="7" xfId="103" applyFont="1" applyBorder="1" applyAlignment="1">
      <alignment horizontal="center" vertical="center"/>
    </xf>
    <xf numFmtId="0" fontId="6" fillId="2" borderId="21" xfId="103" applyFont="1" applyBorder="1" applyAlignment="1">
      <alignment horizontal="center" vertical="center"/>
    </xf>
    <xf numFmtId="0" fontId="6" fillId="2" borderId="22" xfId="103" applyFont="1" applyBorder="1" applyAlignment="1">
      <alignment horizontal="center" vertical="center"/>
    </xf>
    <xf numFmtId="0" fontId="6" fillId="2" borderId="8" xfId="103" applyFont="1" applyBorder="1" applyAlignment="1">
      <alignment horizontal="center" vertical="center"/>
    </xf>
    <xf numFmtId="0" fontId="6" fillId="2" borderId="9" xfId="103" applyFont="1" applyBorder="1" applyAlignment="1">
      <alignment horizontal="center" vertical="center"/>
    </xf>
    <xf numFmtId="14" fontId="6" fillId="2" borderId="20" xfId="103" applyNumberFormat="1" applyFont="1" applyBorder="1" applyAlignment="1">
      <alignment horizontal="center" vertical="center" wrapText="1"/>
    </xf>
    <xf numFmtId="14" fontId="6" fillId="2" borderId="7" xfId="103" applyNumberFormat="1" applyFont="1" applyBorder="1" applyAlignment="1">
      <alignment horizontal="center" vertical="center" wrapText="1"/>
    </xf>
    <xf numFmtId="0" fontId="6" fillId="5" borderId="19" xfId="103" applyFont="1" applyFill="1" applyBorder="1" applyAlignment="1">
      <alignment horizontal="center" vertical="center" wrapText="1"/>
    </xf>
    <xf numFmtId="0" fontId="11" fillId="2" borderId="17" xfId="102" applyFont="1" applyBorder="1" applyAlignment="1">
      <alignment horizontal="left" vertical="center"/>
    </xf>
    <xf numFmtId="0" fontId="11" fillId="2" borderId="18" xfId="102" applyFont="1" applyBorder="1" applyAlignment="1">
      <alignment horizontal="left" vertical="center"/>
    </xf>
    <xf numFmtId="0" fontId="6" fillId="5" borderId="20" xfId="103" applyFont="1" applyFill="1" applyBorder="1" applyAlignment="1">
      <alignment horizontal="center" vertical="center" wrapText="1"/>
    </xf>
    <xf numFmtId="0" fontId="6" fillId="5" borderId="7" xfId="103" applyFont="1" applyFill="1" applyBorder="1" applyAlignment="1">
      <alignment horizontal="center" vertical="center" wrapText="1"/>
    </xf>
    <xf numFmtId="0" fontId="6" fillId="2" borderId="17" xfId="103" applyFont="1" applyBorder="1" applyAlignment="1">
      <alignment horizontal="center" vertical="center" wrapText="1"/>
    </xf>
    <xf numFmtId="0" fontId="6" fillId="2" borderId="18" xfId="103" applyFont="1" applyBorder="1" applyAlignment="1">
      <alignment horizontal="center" vertical="center" wrapText="1"/>
    </xf>
    <xf numFmtId="0" fontId="6" fillId="2" borderId="16" xfId="103" applyFont="1" applyBorder="1" applyAlignment="1">
      <alignment horizontal="center" vertical="center" wrapText="1"/>
    </xf>
    <xf numFmtId="0" fontId="11" fillId="2" borderId="16" xfId="102" applyFont="1" applyBorder="1" applyAlignment="1">
      <alignment horizontal="left" vertical="center"/>
    </xf>
    <xf numFmtId="0" fontId="6" fillId="2" borderId="39" xfId="103" applyFont="1" applyBorder="1" applyAlignment="1">
      <alignment horizontal="center" vertical="center" wrapText="1"/>
    </xf>
    <xf numFmtId="0" fontId="11" fillId="2" borderId="40" xfId="102" applyFont="1" applyBorder="1" applyAlignment="1">
      <alignment horizontal="left" vertical="center"/>
    </xf>
    <xf numFmtId="0" fontId="11" fillId="2" borderId="41" xfId="102" applyFont="1" applyBorder="1" applyAlignment="1">
      <alignment horizontal="left" vertical="center"/>
    </xf>
    <xf numFmtId="0" fontId="11" fillId="2" borderId="42" xfId="102" applyFont="1" applyBorder="1" applyAlignment="1">
      <alignment horizontal="left" vertical="center"/>
    </xf>
    <xf numFmtId="0" fontId="6" fillId="2" borderId="39" xfId="103" applyFont="1" applyBorder="1" applyAlignment="1">
      <alignment horizontal="center" vertical="center"/>
    </xf>
    <xf numFmtId="0" fontId="6" fillId="2" borderId="36" xfId="103" applyFont="1" applyBorder="1" applyAlignment="1">
      <alignment horizontal="center" vertical="center"/>
    </xf>
    <xf numFmtId="0" fontId="6" fillId="2" borderId="11" xfId="103" applyFont="1" applyBorder="1" applyAlignment="1">
      <alignment horizontal="center" vertical="center"/>
    </xf>
    <xf numFmtId="14" fontId="6" fillId="2" borderId="39" xfId="103" applyNumberFormat="1" applyFont="1" applyBorder="1" applyAlignment="1">
      <alignment horizontal="center" vertical="center" wrapText="1"/>
    </xf>
    <xf numFmtId="0" fontId="6" fillId="5" borderId="39" xfId="103" applyFont="1" applyFill="1" applyBorder="1" applyAlignment="1">
      <alignment horizontal="center" vertical="center" wrapText="1"/>
    </xf>
    <xf numFmtId="0" fontId="6" fillId="2" borderId="40" xfId="103" applyFont="1" applyBorder="1" applyAlignment="1">
      <alignment horizontal="center" vertical="center" wrapText="1"/>
    </xf>
    <xf numFmtId="0" fontId="6" fillId="2" borderId="41" xfId="103" applyFont="1" applyBorder="1" applyAlignment="1">
      <alignment horizontal="center" vertical="center" wrapText="1"/>
    </xf>
    <xf numFmtId="0" fontId="6" fillId="2" borderId="42" xfId="103" applyFont="1" applyBorder="1" applyAlignment="1">
      <alignment horizontal="center" vertical="center" wrapText="1"/>
    </xf>
    <xf numFmtId="0" fontId="6" fillId="5" borderId="43" xfId="103" applyFont="1" applyFill="1" applyBorder="1" applyAlignment="1">
      <alignment horizontal="center" vertical="center" wrapText="1"/>
    </xf>
    <xf numFmtId="0" fontId="11" fillId="2" borderId="46" xfId="102" applyFont="1" applyBorder="1" applyAlignment="1">
      <alignment horizontal="left" vertical="center"/>
    </xf>
    <xf numFmtId="0" fontId="11" fillId="2" borderId="49" xfId="102" applyFont="1" applyBorder="1" applyAlignment="1">
      <alignment horizontal="left" vertical="center"/>
    </xf>
    <xf numFmtId="0" fontId="6" fillId="2" borderId="49" xfId="103" applyFont="1" applyBorder="1" applyAlignment="1">
      <alignment horizontal="center" vertical="center" wrapText="1"/>
    </xf>
    <xf numFmtId="0" fontId="6" fillId="2" borderId="58" xfId="103" applyFont="1" applyBorder="1" applyAlignment="1">
      <alignment horizontal="center" vertical="center" wrapText="1"/>
    </xf>
    <xf numFmtId="0" fontId="6" fillId="2" borderId="58" xfId="103" applyFont="1" applyBorder="1" applyAlignment="1">
      <alignment horizontal="center" vertical="center"/>
    </xf>
    <xf numFmtId="0" fontId="6" fillId="2" borderId="52" xfId="103" applyFont="1" applyBorder="1" applyAlignment="1">
      <alignment horizontal="center" vertical="center"/>
    </xf>
    <xf numFmtId="0" fontId="6" fillId="2" borderId="53" xfId="103" applyFont="1" applyBorder="1" applyAlignment="1">
      <alignment horizontal="center" vertical="center"/>
    </xf>
    <xf numFmtId="14" fontId="6" fillId="2" borderId="58" xfId="103" applyNumberFormat="1" applyFont="1" applyBorder="1" applyAlignment="1">
      <alignment horizontal="center" vertical="center" wrapText="1"/>
    </xf>
    <xf numFmtId="0" fontId="6" fillId="5" borderId="58" xfId="103" applyFont="1" applyFill="1" applyBorder="1" applyAlignment="1">
      <alignment horizontal="center" vertical="center" wrapText="1"/>
    </xf>
    <xf numFmtId="0" fontId="6" fillId="2" borderId="37" xfId="103" applyFont="1" applyBorder="1" applyAlignment="1">
      <alignment horizontal="center" vertical="center" wrapText="1"/>
    </xf>
    <xf numFmtId="0" fontId="6" fillId="2" borderId="3" xfId="103" applyFont="1" applyBorder="1" applyAlignment="1">
      <alignment horizontal="center" vertical="center" wrapText="1"/>
    </xf>
    <xf numFmtId="0" fontId="6" fillId="2" borderId="38" xfId="103" applyFont="1" applyBorder="1" applyAlignment="1">
      <alignment horizontal="center" vertical="center" wrapText="1"/>
    </xf>
  </cellXfs>
  <cellStyles count="164">
    <cellStyle name="??" xfId="4"/>
    <cellStyle name="?? [0.00]_PRODUCT DETAIL Q1" xfId="5"/>
    <cellStyle name="?? [0]" xfId="6"/>
    <cellStyle name="???? [0.00]_PRODUCT DETAIL Q1" xfId="7"/>
    <cellStyle name="????_PRODUCT DETAIL Q1" xfId="8"/>
    <cellStyle name="???[0]_Book1" xfId="9"/>
    <cellStyle name="???_95" xfId="10"/>
    <cellStyle name="??_(????)??????" xfId="11"/>
    <cellStyle name="1" xfId="12"/>
    <cellStyle name="2" xfId="13"/>
    <cellStyle name="3" xfId="14"/>
    <cellStyle name="4" xfId="15"/>
    <cellStyle name="AeE­ [0]_INQUIRY ¿µ¾÷AßAø " xfId="16"/>
    <cellStyle name="AeE­_INQUIRY ¿µ¾÷AßAø " xfId="17"/>
    <cellStyle name="AÞ¸¶ [0]_INQUIRY ¿?¾÷AßAø " xfId="18"/>
    <cellStyle name="AÞ¸¶_INQUIRY ¿?¾÷AßAø " xfId="19"/>
    <cellStyle name="C?AØ_¿?¾÷CoE² " xfId="20"/>
    <cellStyle name="C￥AØ_¿μ¾÷CoE² " xfId="21"/>
    <cellStyle name="Calc Currency (0)" xfId="22"/>
    <cellStyle name="Calc Currency (0) 2" xfId="23"/>
    <cellStyle name="Calc Currency (0) 3" xfId="24"/>
    <cellStyle name="Calc Currency (0)_Anh van khong chuyen K17 HK1" xfId="25"/>
    <cellStyle name="Calc Percent (0)" xfId="26"/>
    <cellStyle name="Calc Percent (1)" xfId="27"/>
    <cellStyle name="Comma 2" xfId="28"/>
    <cellStyle name="comma zerodec" xfId="29"/>
    <cellStyle name="Comma0" xfId="30"/>
    <cellStyle name="Currency0" xfId="31"/>
    <cellStyle name="Currency1" xfId="32"/>
    <cellStyle name="Date" xfId="33"/>
    <cellStyle name="Dollar (zero dec)" xfId="34"/>
    <cellStyle name="Enter Currency (0)" xfId="35"/>
    <cellStyle name="Enter Currency (0) 2" xfId="36"/>
    <cellStyle name="Enter Currency (0) 3" xfId="37"/>
    <cellStyle name="Enter Currency (0)_Anh van khong chuyen K17 HK1" xfId="38"/>
    <cellStyle name="Fixed" xfId="39"/>
    <cellStyle name="Grey" xfId="40"/>
    <cellStyle name="Grey 2" xfId="41"/>
    <cellStyle name="Header1" xfId="42"/>
    <cellStyle name="Header2" xfId="43"/>
    <cellStyle name="Heading 1 2" xfId="44"/>
    <cellStyle name="Heading 2 2" xfId="45"/>
    <cellStyle name="HEADING1" xfId="46"/>
    <cellStyle name="HEADING1 2" xfId="47"/>
    <cellStyle name="HEADING1 3" xfId="48"/>
    <cellStyle name="HEADING1_Anh van khong chuyen K17 HK1" xfId="49"/>
    <cellStyle name="HEADING2" xfId="50"/>
    <cellStyle name="HEADING2 2" xfId="51"/>
    <cellStyle name="HEADING2 3" xfId="52"/>
    <cellStyle name="HEADING2_Anh van khong chuyen K17 HK1" xfId="53"/>
    <cellStyle name="Input [yellow]" xfId="54"/>
    <cellStyle name="Input [yellow] 2" xfId="55"/>
    <cellStyle name="Input 2" xfId="56"/>
    <cellStyle name="Link Currency (0)" xfId="57"/>
    <cellStyle name="Link Currency (0) 2" xfId="58"/>
    <cellStyle name="Link Currency (0) 3" xfId="59"/>
    <cellStyle name="Link Currency (0)_Anh van khong chuyen K17 HK1" xfId="60"/>
    <cellStyle name="Milliers [0]_AR1194" xfId="61"/>
    <cellStyle name="Milliers_AR1194" xfId="62"/>
    <cellStyle name="Monétaire [0]_AR1194" xfId="63"/>
    <cellStyle name="Monétaire_AR1194" xfId="64"/>
    <cellStyle name="n" xfId="65"/>
    <cellStyle name="New Times Roman" xfId="66"/>
    <cellStyle name="New Times Roman 2" xfId="67"/>
    <cellStyle name="New Times Roman 3" xfId="68"/>
    <cellStyle name="no dec" xfId="69"/>
    <cellStyle name="Normal" xfId="0" builtinId="0"/>
    <cellStyle name="Normal - Style1" xfId="70"/>
    <cellStyle name="Normal 10" xfId="71"/>
    <cellStyle name="Normal 10 2" xfId="72"/>
    <cellStyle name="Normal 11" xfId="73"/>
    <cellStyle name="Normal 12" xfId="74"/>
    <cellStyle name="Normal 12 2" xfId="75"/>
    <cellStyle name="Normal 13" xfId="76"/>
    <cellStyle name="Normal 14" xfId="77"/>
    <cellStyle name="Normal 15" xfId="78"/>
    <cellStyle name="Normal 16" xfId="3"/>
    <cellStyle name="Normal 17" xfId="79"/>
    <cellStyle name="Normal 18" xfId="80"/>
    <cellStyle name="Normal 18 2" xfId="81"/>
    <cellStyle name="Normal 19" xfId="82"/>
    <cellStyle name="Normal 2" xfId="83"/>
    <cellStyle name="Normal 2 10" xfId="84"/>
    <cellStyle name="Normal 2 11" xfId="1"/>
    <cellStyle name="Normal 2 11 2" xfId="85"/>
    <cellStyle name="Normal 2 2" xfId="2"/>
    <cellStyle name="Normal 2 2 2" xfId="86"/>
    <cellStyle name="Normal 2 2 2 2" xfId="87"/>
    <cellStyle name="Normal 2 2 2 2 2" xfId="88"/>
    <cellStyle name="Normal 2 2 3" xfId="89"/>
    <cellStyle name="Normal 2 2 4" xfId="90"/>
    <cellStyle name="Normal 2 2 5" xfId="91"/>
    <cellStyle name="Normal 2 2_Danh sach sv nhap hoc den ngay 13 thang 9" xfId="92"/>
    <cellStyle name="Normal 2 3" xfId="93"/>
    <cellStyle name="Normal 2 4" xfId="94"/>
    <cellStyle name="Normal 2 5" xfId="95"/>
    <cellStyle name="Normal 2 6" xfId="96"/>
    <cellStyle name="Normal 2_12NH" xfId="97"/>
    <cellStyle name="Normal 20" xfId="147"/>
    <cellStyle name="Normal 20 2" xfId="150"/>
    <cellStyle name="Normal 21" xfId="148"/>
    <cellStyle name="Normal 22" xfId="154"/>
    <cellStyle name="Normal 23" xfId="155"/>
    <cellStyle name="Normal 24" xfId="156"/>
    <cellStyle name="Normal 24 2" xfId="159"/>
    <cellStyle name="Normal 25" xfId="160"/>
    <cellStyle name="Normal 26" xfId="161"/>
    <cellStyle name="Normal 27" xfId="157"/>
    <cellStyle name="Normal 28" xfId="162"/>
    <cellStyle name="Normal 3" xfId="98"/>
    <cellStyle name="Normal 3 2" xfId="99"/>
    <cellStyle name="Normal 3 3" xfId="100"/>
    <cellStyle name="Normal 3 4" xfId="149"/>
    <cellStyle name="Normal 4" xfId="101"/>
    <cellStyle name="Normal 4 2" xfId="102"/>
    <cellStyle name="Normal 4 2 2" xfId="103"/>
    <cellStyle name="Normal 5" xfId="104"/>
    <cellStyle name="Normal 5 3 3" xfId="105"/>
    <cellStyle name="Normal 6" xfId="106"/>
    <cellStyle name="Normal 7" xfId="107"/>
    <cellStyle name="Normal 8" xfId="108"/>
    <cellStyle name="Normal 9" xfId="109"/>
    <cellStyle name="Normal_BANGDIEM" xfId="153"/>
    <cellStyle name="Normal_Book1" xfId="152"/>
    <cellStyle name="Normal_KHOA11-QTKD&amp;DL 2" xfId="158"/>
    <cellStyle name="Normal_mau TN" xfId="163"/>
    <cellStyle name="Normal_Sheet1" xfId="151"/>
    <cellStyle name="Percent [2]" xfId="110"/>
    <cellStyle name="Percent 2" xfId="111"/>
    <cellStyle name="Percent 3" xfId="112"/>
    <cellStyle name="Percent 4" xfId="113"/>
    <cellStyle name="PERCENTAGE" xfId="114"/>
    <cellStyle name="PrePop Currency (0)" xfId="115"/>
    <cellStyle name="PrePop Currency (0) 2" xfId="116"/>
    <cellStyle name="PrePop Currency (0) 3" xfId="117"/>
    <cellStyle name="PrePop Currency (0)_Anh van khong chuyen K17 HK1" xfId="118"/>
    <cellStyle name="songuyen" xfId="119"/>
    <cellStyle name="Text Indent A" xfId="120"/>
    <cellStyle name="Text Indent B" xfId="121"/>
    <cellStyle name="Text Indent B 2" xfId="122"/>
    <cellStyle name="Text Indent B 3" xfId="123"/>
    <cellStyle name="Text Indent B_Anh van khong chuyen K17 HK1" xfId="124"/>
    <cellStyle name="Total 2" xfId="125"/>
    <cellStyle name=" [0.00]_ Att. 1- Cover" xfId="126"/>
    <cellStyle name="_ Att. 1- Cover" xfId="127"/>
    <cellStyle name="?_ Att. 1- Cover" xfId="128"/>
    <cellStyle name="똿뗦먛귟 [0.00]_PRODUCT DETAIL Q1" xfId="129"/>
    <cellStyle name="똿뗦먛귟_PRODUCT DETAIL Q1" xfId="130"/>
    <cellStyle name="믅됞 [0.00]_PRODUCT DETAIL Q1" xfId="131"/>
    <cellStyle name="믅됞_PRODUCT DETAIL Q1" xfId="132"/>
    <cellStyle name="백분율_95" xfId="133"/>
    <cellStyle name="뷭?_BOOKSHIP" xfId="134"/>
    <cellStyle name="콤마 [0]_1202" xfId="135"/>
    <cellStyle name="콤마_1202" xfId="136"/>
    <cellStyle name="통화 [0]_1202" xfId="137"/>
    <cellStyle name="통화_1202" xfId="138"/>
    <cellStyle name="표준_(정보부문)월별인원계획" xfId="139"/>
    <cellStyle name="一般_00Q3902REV.1" xfId="140"/>
    <cellStyle name="千分位[0]_00Q3902REV.1" xfId="141"/>
    <cellStyle name="千分位_00Q3902REV.1" xfId="142"/>
    <cellStyle name="標準_機器ﾘｽト (2)" xfId="143"/>
    <cellStyle name="貨幣 [0]_00Q3902REV.1" xfId="144"/>
    <cellStyle name="貨幣[0]_BRE" xfId="145"/>
    <cellStyle name="貨幣_00Q3902REV.1" xfId="146"/>
  </cellStyles>
  <dxfs count="517"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0.34998626667073579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3" tint="0.79998168889431442"/>
        </patternFill>
      </fill>
    </dxf>
    <dxf>
      <fill>
        <patternFill>
          <bgColor rgb="FF92D050"/>
        </patternFill>
      </fill>
    </dxf>
    <dxf>
      <fill>
        <patternFill>
          <bgColor theme="8" tint="0.59996337778862885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24994659260841701"/>
        </patternFill>
      </fill>
    </dxf>
    <dxf>
      <fill>
        <patternFill>
          <bgColor theme="3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62"/>
  <sheetViews>
    <sheetView topLeftCell="A28" workbookViewId="0">
      <selection activeCell="X40" sqref="X40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1.42578125" style="13" bestFit="1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7" width="6.42578125" style="13" customWidth="1"/>
    <col min="18" max="18" width="6.85546875" style="13" customWidth="1"/>
    <col min="19" max="19" width="7.5703125" style="13" customWidth="1"/>
    <col min="20" max="20" width="8.5703125" style="13" customWidth="1"/>
    <col min="21" max="21" width="10.7109375" style="13" customWidth="1"/>
    <col min="22" max="22" width="12.28515625" style="13" customWidth="1"/>
    <col min="23" max="254" width="9.140625" style="14"/>
    <col min="255" max="255" width="4.42578125" style="14" customWidth="1"/>
    <col min="256" max="256" width="9" style="14" customWidth="1"/>
    <col min="257" max="257" width="6" style="14" bestFit="1" customWidth="1"/>
    <col min="258" max="258" width="10" style="14" bestFit="1" customWidth="1"/>
    <col min="259" max="259" width="7.5703125" style="14" customWidth="1"/>
    <col min="260" max="260" width="9.7109375" style="14" customWidth="1"/>
    <col min="261" max="261" width="6.7109375" style="14" customWidth="1"/>
    <col min="262" max="263" width="8.5703125" style="14" bestFit="1" customWidth="1"/>
    <col min="264" max="264" width="7.85546875" style="14" customWidth="1"/>
    <col min="265" max="268" width="6.42578125" style="14" customWidth="1"/>
    <col min="269" max="269" width="6.85546875" style="14" customWidth="1"/>
    <col min="270" max="270" width="7.5703125" style="14" customWidth="1"/>
    <col min="271" max="271" width="15.28515625" style="14" customWidth="1"/>
    <col min="272" max="272" width="13" style="14" customWidth="1"/>
    <col min="273" max="273" width="2.140625" style="14" customWidth="1"/>
    <col min="274" max="274" width="5.140625" style="14" customWidth="1"/>
    <col min="275" max="275" width="6.42578125" style="14" customWidth="1"/>
    <col min="276" max="510" width="9.140625" style="14"/>
    <col min="511" max="511" width="4.42578125" style="14" customWidth="1"/>
    <col min="512" max="512" width="9" style="14" customWidth="1"/>
    <col min="513" max="513" width="6" style="14" bestFit="1" customWidth="1"/>
    <col min="514" max="514" width="10" style="14" bestFit="1" customWidth="1"/>
    <col min="515" max="515" width="7.5703125" style="14" customWidth="1"/>
    <col min="516" max="516" width="9.7109375" style="14" customWidth="1"/>
    <col min="517" max="517" width="6.7109375" style="14" customWidth="1"/>
    <col min="518" max="519" width="8.5703125" style="14" bestFit="1" customWidth="1"/>
    <col min="520" max="520" width="7.85546875" style="14" customWidth="1"/>
    <col min="521" max="524" width="6.42578125" style="14" customWidth="1"/>
    <col min="525" max="525" width="6.85546875" style="14" customWidth="1"/>
    <col min="526" max="526" width="7.5703125" style="14" customWidth="1"/>
    <col min="527" max="527" width="15.28515625" style="14" customWidth="1"/>
    <col min="528" max="528" width="13" style="14" customWidth="1"/>
    <col min="529" max="529" width="2.140625" style="14" customWidth="1"/>
    <col min="530" max="530" width="5.140625" style="14" customWidth="1"/>
    <col min="531" max="531" width="6.42578125" style="14" customWidth="1"/>
    <col min="532" max="766" width="9.140625" style="14"/>
    <col min="767" max="767" width="4.42578125" style="14" customWidth="1"/>
    <col min="768" max="768" width="9" style="14" customWidth="1"/>
    <col min="769" max="769" width="6" style="14" bestFit="1" customWidth="1"/>
    <col min="770" max="770" width="10" style="14" bestFit="1" customWidth="1"/>
    <col min="771" max="771" width="7.5703125" style="14" customWidth="1"/>
    <col min="772" max="772" width="9.7109375" style="14" customWidth="1"/>
    <col min="773" max="773" width="6.7109375" style="14" customWidth="1"/>
    <col min="774" max="775" width="8.5703125" style="14" bestFit="1" customWidth="1"/>
    <col min="776" max="776" width="7.85546875" style="14" customWidth="1"/>
    <col min="777" max="780" width="6.42578125" style="14" customWidth="1"/>
    <col min="781" max="781" width="6.85546875" style="14" customWidth="1"/>
    <col min="782" max="782" width="7.5703125" style="14" customWidth="1"/>
    <col min="783" max="783" width="15.28515625" style="14" customWidth="1"/>
    <col min="784" max="784" width="13" style="14" customWidth="1"/>
    <col min="785" max="785" width="2.140625" style="14" customWidth="1"/>
    <col min="786" max="786" width="5.140625" style="14" customWidth="1"/>
    <col min="787" max="787" width="6.42578125" style="14" customWidth="1"/>
    <col min="788" max="1022" width="9.140625" style="14"/>
    <col min="1023" max="1023" width="4.42578125" style="14" customWidth="1"/>
    <col min="1024" max="1024" width="9" style="14" customWidth="1"/>
    <col min="1025" max="1025" width="6" style="14" bestFit="1" customWidth="1"/>
    <col min="1026" max="1026" width="10" style="14" bestFit="1" customWidth="1"/>
    <col min="1027" max="1027" width="7.5703125" style="14" customWidth="1"/>
    <col min="1028" max="1028" width="9.7109375" style="14" customWidth="1"/>
    <col min="1029" max="1029" width="6.7109375" style="14" customWidth="1"/>
    <col min="1030" max="1031" width="8.5703125" style="14" bestFit="1" customWidth="1"/>
    <col min="1032" max="1032" width="7.85546875" style="14" customWidth="1"/>
    <col min="1033" max="1036" width="6.42578125" style="14" customWidth="1"/>
    <col min="1037" max="1037" width="6.85546875" style="14" customWidth="1"/>
    <col min="1038" max="1038" width="7.5703125" style="14" customWidth="1"/>
    <col min="1039" max="1039" width="15.28515625" style="14" customWidth="1"/>
    <col min="1040" max="1040" width="13" style="14" customWidth="1"/>
    <col min="1041" max="1041" width="2.140625" style="14" customWidth="1"/>
    <col min="1042" max="1042" width="5.140625" style="14" customWidth="1"/>
    <col min="1043" max="1043" width="6.42578125" style="14" customWidth="1"/>
    <col min="1044" max="1278" width="9.140625" style="14"/>
    <col min="1279" max="1279" width="4.42578125" style="14" customWidth="1"/>
    <col min="1280" max="1280" width="9" style="14" customWidth="1"/>
    <col min="1281" max="1281" width="6" style="14" bestFit="1" customWidth="1"/>
    <col min="1282" max="1282" width="10" style="14" bestFit="1" customWidth="1"/>
    <col min="1283" max="1283" width="7.5703125" style="14" customWidth="1"/>
    <col min="1284" max="1284" width="9.7109375" style="14" customWidth="1"/>
    <col min="1285" max="1285" width="6.7109375" style="14" customWidth="1"/>
    <col min="1286" max="1287" width="8.5703125" style="14" bestFit="1" customWidth="1"/>
    <col min="1288" max="1288" width="7.85546875" style="14" customWidth="1"/>
    <col min="1289" max="1292" width="6.42578125" style="14" customWidth="1"/>
    <col min="1293" max="1293" width="6.85546875" style="14" customWidth="1"/>
    <col min="1294" max="1294" width="7.5703125" style="14" customWidth="1"/>
    <col min="1295" max="1295" width="15.28515625" style="14" customWidth="1"/>
    <col min="1296" max="1296" width="13" style="14" customWidth="1"/>
    <col min="1297" max="1297" width="2.140625" style="14" customWidth="1"/>
    <col min="1298" max="1298" width="5.140625" style="14" customWidth="1"/>
    <col min="1299" max="1299" width="6.42578125" style="14" customWidth="1"/>
    <col min="1300" max="1534" width="9.140625" style="14"/>
    <col min="1535" max="1535" width="4.42578125" style="14" customWidth="1"/>
    <col min="1536" max="1536" width="9" style="14" customWidth="1"/>
    <col min="1537" max="1537" width="6" style="14" bestFit="1" customWidth="1"/>
    <col min="1538" max="1538" width="10" style="14" bestFit="1" customWidth="1"/>
    <col min="1539" max="1539" width="7.5703125" style="14" customWidth="1"/>
    <col min="1540" max="1540" width="9.7109375" style="14" customWidth="1"/>
    <col min="1541" max="1541" width="6.7109375" style="14" customWidth="1"/>
    <col min="1542" max="1543" width="8.5703125" style="14" bestFit="1" customWidth="1"/>
    <col min="1544" max="1544" width="7.85546875" style="14" customWidth="1"/>
    <col min="1545" max="1548" width="6.42578125" style="14" customWidth="1"/>
    <col min="1549" max="1549" width="6.85546875" style="14" customWidth="1"/>
    <col min="1550" max="1550" width="7.5703125" style="14" customWidth="1"/>
    <col min="1551" max="1551" width="15.28515625" style="14" customWidth="1"/>
    <col min="1552" max="1552" width="13" style="14" customWidth="1"/>
    <col min="1553" max="1553" width="2.140625" style="14" customWidth="1"/>
    <col min="1554" max="1554" width="5.140625" style="14" customWidth="1"/>
    <col min="1555" max="1555" width="6.42578125" style="14" customWidth="1"/>
    <col min="1556" max="1790" width="9.140625" style="14"/>
    <col min="1791" max="1791" width="4.42578125" style="14" customWidth="1"/>
    <col min="1792" max="1792" width="9" style="14" customWidth="1"/>
    <col min="1793" max="1793" width="6" style="14" bestFit="1" customWidth="1"/>
    <col min="1794" max="1794" width="10" style="14" bestFit="1" customWidth="1"/>
    <col min="1795" max="1795" width="7.5703125" style="14" customWidth="1"/>
    <col min="1796" max="1796" width="9.7109375" style="14" customWidth="1"/>
    <col min="1797" max="1797" width="6.7109375" style="14" customWidth="1"/>
    <col min="1798" max="1799" width="8.5703125" style="14" bestFit="1" customWidth="1"/>
    <col min="1800" max="1800" width="7.85546875" style="14" customWidth="1"/>
    <col min="1801" max="1804" width="6.42578125" style="14" customWidth="1"/>
    <col min="1805" max="1805" width="6.85546875" style="14" customWidth="1"/>
    <col min="1806" max="1806" width="7.5703125" style="14" customWidth="1"/>
    <col min="1807" max="1807" width="15.28515625" style="14" customWidth="1"/>
    <col min="1808" max="1808" width="13" style="14" customWidth="1"/>
    <col min="1809" max="1809" width="2.140625" style="14" customWidth="1"/>
    <col min="1810" max="1810" width="5.140625" style="14" customWidth="1"/>
    <col min="1811" max="1811" width="6.42578125" style="14" customWidth="1"/>
    <col min="1812" max="2046" width="9.140625" style="14"/>
    <col min="2047" max="2047" width="4.42578125" style="14" customWidth="1"/>
    <col min="2048" max="2048" width="9" style="14" customWidth="1"/>
    <col min="2049" max="2049" width="6" style="14" bestFit="1" customWidth="1"/>
    <col min="2050" max="2050" width="10" style="14" bestFit="1" customWidth="1"/>
    <col min="2051" max="2051" width="7.5703125" style="14" customWidth="1"/>
    <col min="2052" max="2052" width="9.7109375" style="14" customWidth="1"/>
    <col min="2053" max="2053" width="6.7109375" style="14" customWidth="1"/>
    <col min="2054" max="2055" width="8.5703125" style="14" bestFit="1" customWidth="1"/>
    <col min="2056" max="2056" width="7.85546875" style="14" customWidth="1"/>
    <col min="2057" max="2060" width="6.42578125" style="14" customWidth="1"/>
    <col min="2061" max="2061" width="6.85546875" style="14" customWidth="1"/>
    <col min="2062" max="2062" width="7.5703125" style="14" customWidth="1"/>
    <col min="2063" max="2063" width="15.28515625" style="14" customWidth="1"/>
    <col min="2064" max="2064" width="13" style="14" customWidth="1"/>
    <col min="2065" max="2065" width="2.140625" style="14" customWidth="1"/>
    <col min="2066" max="2066" width="5.140625" style="14" customWidth="1"/>
    <col min="2067" max="2067" width="6.42578125" style="14" customWidth="1"/>
    <col min="2068" max="2302" width="9.140625" style="14"/>
    <col min="2303" max="2303" width="4.42578125" style="14" customWidth="1"/>
    <col min="2304" max="2304" width="9" style="14" customWidth="1"/>
    <col min="2305" max="2305" width="6" style="14" bestFit="1" customWidth="1"/>
    <col min="2306" max="2306" width="10" style="14" bestFit="1" customWidth="1"/>
    <col min="2307" max="2307" width="7.5703125" style="14" customWidth="1"/>
    <col min="2308" max="2308" width="9.7109375" style="14" customWidth="1"/>
    <col min="2309" max="2309" width="6.7109375" style="14" customWidth="1"/>
    <col min="2310" max="2311" width="8.5703125" style="14" bestFit="1" customWidth="1"/>
    <col min="2312" max="2312" width="7.85546875" style="14" customWidth="1"/>
    <col min="2313" max="2316" width="6.42578125" style="14" customWidth="1"/>
    <col min="2317" max="2317" width="6.85546875" style="14" customWidth="1"/>
    <col min="2318" max="2318" width="7.5703125" style="14" customWidth="1"/>
    <col min="2319" max="2319" width="15.28515625" style="14" customWidth="1"/>
    <col min="2320" max="2320" width="13" style="14" customWidth="1"/>
    <col min="2321" max="2321" width="2.140625" style="14" customWidth="1"/>
    <col min="2322" max="2322" width="5.140625" style="14" customWidth="1"/>
    <col min="2323" max="2323" width="6.42578125" style="14" customWidth="1"/>
    <col min="2324" max="2558" width="9.140625" style="14"/>
    <col min="2559" max="2559" width="4.42578125" style="14" customWidth="1"/>
    <col min="2560" max="2560" width="9" style="14" customWidth="1"/>
    <col min="2561" max="2561" width="6" style="14" bestFit="1" customWidth="1"/>
    <col min="2562" max="2562" width="10" style="14" bestFit="1" customWidth="1"/>
    <col min="2563" max="2563" width="7.5703125" style="14" customWidth="1"/>
    <col min="2564" max="2564" width="9.7109375" style="14" customWidth="1"/>
    <col min="2565" max="2565" width="6.7109375" style="14" customWidth="1"/>
    <col min="2566" max="2567" width="8.5703125" style="14" bestFit="1" customWidth="1"/>
    <col min="2568" max="2568" width="7.85546875" style="14" customWidth="1"/>
    <col min="2569" max="2572" width="6.42578125" style="14" customWidth="1"/>
    <col min="2573" max="2573" width="6.85546875" style="14" customWidth="1"/>
    <col min="2574" max="2574" width="7.5703125" style="14" customWidth="1"/>
    <col min="2575" max="2575" width="15.28515625" style="14" customWidth="1"/>
    <col min="2576" max="2576" width="13" style="14" customWidth="1"/>
    <col min="2577" max="2577" width="2.140625" style="14" customWidth="1"/>
    <col min="2578" max="2578" width="5.140625" style="14" customWidth="1"/>
    <col min="2579" max="2579" width="6.42578125" style="14" customWidth="1"/>
    <col min="2580" max="2814" width="9.140625" style="14"/>
    <col min="2815" max="2815" width="4.42578125" style="14" customWidth="1"/>
    <col min="2816" max="2816" width="9" style="14" customWidth="1"/>
    <col min="2817" max="2817" width="6" style="14" bestFit="1" customWidth="1"/>
    <col min="2818" max="2818" width="10" style="14" bestFit="1" customWidth="1"/>
    <col min="2819" max="2819" width="7.5703125" style="14" customWidth="1"/>
    <col min="2820" max="2820" width="9.7109375" style="14" customWidth="1"/>
    <col min="2821" max="2821" width="6.7109375" style="14" customWidth="1"/>
    <col min="2822" max="2823" width="8.5703125" style="14" bestFit="1" customWidth="1"/>
    <col min="2824" max="2824" width="7.85546875" style="14" customWidth="1"/>
    <col min="2825" max="2828" width="6.42578125" style="14" customWidth="1"/>
    <col min="2829" max="2829" width="6.85546875" style="14" customWidth="1"/>
    <col min="2830" max="2830" width="7.5703125" style="14" customWidth="1"/>
    <col min="2831" max="2831" width="15.28515625" style="14" customWidth="1"/>
    <col min="2832" max="2832" width="13" style="14" customWidth="1"/>
    <col min="2833" max="2833" width="2.140625" style="14" customWidth="1"/>
    <col min="2834" max="2834" width="5.140625" style="14" customWidth="1"/>
    <col min="2835" max="2835" width="6.42578125" style="14" customWidth="1"/>
    <col min="2836" max="3070" width="9.140625" style="14"/>
    <col min="3071" max="3071" width="4.42578125" style="14" customWidth="1"/>
    <col min="3072" max="3072" width="9" style="14" customWidth="1"/>
    <col min="3073" max="3073" width="6" style="14" bestFit="1" customWidth="1"/>
    <col min="3074" max="3074" width="10" style="14" bestFit="1" customWidth="1"/>
    <col min="3075" max="3075" width="7.5703125" style="14" customWidth="1"/>
    <col min="3076" max="3076" width="9.7109375" style="14" customWidth="1"/>
    <col min="3077" max="3077" width="6.7109375" style="14" customWidth="1"/>
    <col min="3078" max="3079" width="8.5703125" style="14" bestFit="1" customWidth="1"/>
    <col min="3080" max="3080" width="7.85546875" style="14" customWidth="1"/>
    <col min="3081" max="3084" width="6.42578125" style="14" customWidth="1"/>
    <col min="3085" max="3085" width="6.85546875" style="14" customWidth="1"/>
    <col min="3086" max="3086" width="7.5703125" style="14" customWidth="1"/>
    <col min="3087" max="3087" width="15.28515625" style="14" customWidth="1"/>
    <col min="3088" max="3088" width="13" style="14" customWidth="1"/>
    <col min="3089" max="3089" width="2.140625" style="14" customWidth="1"/>
    <col min="3090" max="3090" width="5.140625" style="14" customWidth="1"/>
    <col min="3091" max="3091" width="6.42578125" style="14" customWidth="1"/>
    <col min="3092" max="3326" width="9.140625" style="14"/>
    <col min="3327" max="3327" width="4.42578125" style="14" customWidth="1"/>
    <col min="3328" max="3328" width="9" style="14" customWidth="1"/>
    <col min="3329" max="3329" width="6" style="14" bestFit="1" customWidth="1"/>
    <col min="3330" max="3330" width="10" style="14" bestFit="1" customWidth="1"/>
    <col min="3331" max="3331" width="7.5703125" style="14" customWidth="1"/>
    <col min="3332" max="3332" width="9.7109375" style="14" customWidth="1"/>
    <col min="3333" max="3333" width="6.7109375" style="14" customWidth="1"/>
    <col min="3334" max="3335" width="8.5703125" style="14" bestFit="1" customWidth="1"/>
    <col min="3336" max="3336" width="7.85546875" style="14" customWidth="1"/>
    <col min="3337" max="3340" width="6.42578125" style="14" customWidth="1"/>
    <col min="3341" max="3341" width="6.85546875" style="14" customWidth="1"/>
    <col min="3342" max="3342" width="7.5703125" style="14" customWidth="1"/>
    <col min="3343" max="3343" width="15.28515625" style="14" customWidth="1"/>
    <col min="3344" max="3344" width="13" style="14" customWidth="1"/>
    <col min="3345" max="3345" width="2.140625" style="14" customWidth="1"/>
    <col min="3346" max="3346" width="5.140625" style="14" customWidth="1"/>
    <col min="3347" max="3347" width="6.42578125" style="14" customWidth="1"/>
    <col min="3348" max="3582" width="9.140625" style="14"/>
    <col min="3583" max="3583" width="4.42578125" style="14" customWidth="1"/>
    <col min="3584" max="3584" width="9" style="14" customWidth="1"/>
    <col min="3585" max="3585" width="6" style="14" bestFit="1" customWidth="1"/>
    <col min="3586" max="3586" width="10" style="14" bestFit="1" customWidth="1"/>
    <col min="3587" max="3587" width="7.5703125" style="14" customWidth="1"/>
    <col min="3588" max="3588" width="9.7109375" style="14" customWidth="1"/>
    <col min="3589" max="3589" width="6.7109375" style="14" customWidth="1"/>
    <col min="3590" max="3591" width="8.5703125" style="14" bestFit="1" customWidth="1"/>
    <col min="3592" max="3592" width="7.85546875" style="14" customWidth="1"/>
    <col min="3593" max="3596" width="6.42578125" style="14" customWidth="1"/>
    <col min="3597" max="3597" width="6.85546875" style="14" customWidth="1"/>
    <col min="3598" max="3598" width="7.5703125" style="14" customWidth="1"/>
    <col min="3599" max="3599" width="15.28515625" style="14" customWidth="1"/>
    <col min="3600" max="3600" width="13" style="14" customWidth="1"/>
    <col min="3601" max="3601" width="2.140625" style="14" customWidth="1"/>
    <col min="3602" max="3602" width="5.140625" style="14" customWidth="1"/>
    <col min="3603" max="3603" width="6.42578125" style="14" customWidth="1"/>
    <col min="3604" max="3838" width="9.140625" style="14"/>
    <col min="3839" max="3839" width="4.42578125" style="14" customWidth="1"/>
    <col min="3840" max="3840" width="9" style="14" customWidth="1"/>
    <col min="3841" max="3841" width="6" style="14" bestFit="1" customWidth="1"/>
    <col min="3842" max="3842" width="10" style="14" bestFit="1" customWidth="1"/>
    <col min="3843" max="3843" width="7.5703125" style="14" customWidth="1"/>
    <col min="3844" max="3844" width="9.7109375" style="14" customWidth="1"/>
    <col min="3845" max="3845" width="6.7109375" style="14" customWidth="1"/>
    <col min="3846" max="3847" width="8.5703125" style="14" bestFit="1" customWidth="1"/>
    <col min="3848" max="3848" width="7.85546875" style="14" customWidth="1"/>
    <col min="3849" max="3852" width="6.42578125" style="14" customWidth="1"/>
    <col min="3853" max="3853" width="6.85546875" style="14" customWidth="1"/>
    <col min="3854" max="3854" width="7.5703125" style="14" customWidth="1"/>
    <col min="3855" max="3855" width="15.28515625" style="14" customWidth="1"/>
    <col min="3856" max="3856" width="13" style="14" customWidth="1"/>
    <col min="3857" max="3857" width="2.140625" style="14" customWidth="1"/>
    <col min="3858" max="3858" width="5.140625" style="14" customWidth="1"/>
    <col min="3859" max="3859" width="6.42578125" style="14" customWidth="1"/>
    <col min="3860" max="4094" width="9.140625" style="14"/>
    <col min="4095" max="4095" width="4.42578125" style="14" customWidth="1"/>
    <col min="4096" max="4096" width="9" style="14" customWidth="1"/>
    <col min="4097" max="4097" width="6" style="14" bestFit="1" customWidth="1"/>
    <col min="4098" max="4098" width="10" style="14" bestFit="1" customWidth="1"/>
    <col min="4099" max="4099" width="7.5703125" style="14" customWidth="1"/>
    <col min="4100" max="4100" width="9.7109375" style="14" customWidth="1"/>
    <col min="4101" max="4101" width="6.7109375" style="14" customWidth="1"/>
    <col min="4102" max="4103" width="8.5703125" style="14" bestFit="1" customWidth="1"/>
    <col min="4104" max="4104" width="7.85546875" style="14" customWidth="1"/>
    <col min="4105" max="4108" width="6.42578125" style="14" customWidth="1"/>
    <col min="4109" max="4109" width="6.85546875" style="14" customWidth="1"/>
    <col min="4110" max="4110" width="7.5703125" style="14" customWidth="1"/>
    <col min="4111" max="4111" width="15.28515625" style="14" customWidth="1"/>
    <col min="4112" max="4112" width="13" style="14" customWidth="1"/>
    <col min="4113" max="4113" width="2.140625" style="14" customWidth="1"/>
    <col min="4114" max="4114" width="5.140625" style="14" customWidth="1"/>
    <col min="4115" max="4115" width="6.42578125" style="14" customWidth="1"/>
    <col min="4116" max="4350" width="9.140625" style="14"/>
    <col min="4351" max="4351" width="4.42578125" style="14" customWidth="1"/>
    <col min="4352" max="4352" width="9" style="14" customWidth="1"/>
    <col min="4353" max="4353" width="6" style="14" bestFit="1" customWidth="1"/>
    <col min="4354" max="4354" width="10" style="14" bestFit="1" customWidth="1"/>
    <col min="4355" max="4355" width="7.5703125" style="14" customWidth="1"/>
    <col min="4356" max="4356" width="9.7109375" style="14" customWidth="1"/>
    <col min="4357" max="4357" width="6.7109375" style="14" customWidth="1"/>
    <col min="4358" max="4359" width="8.5703125" style="14" bestFit="1" customWidth="1"/>
    <col min="4360" max="4360" width="7.85546875" style="14" customWidth="1"/>
    <col min="4361" max="4364" width="6.42578125" style="14" customWidth="1"/>
    <col min="4365" max="4365" width="6.85546875" style="14" customWidth="1"/>
    <col min="4366" max="4366" width="7.5703125" style="14" customWidth="1"/>
    <col min="4367" max="4367" width="15.28515625" style="14" customWidth="1"/>
    <col min="4368" max="4368" width="13" style="14" customWidth="1"/>
    <col min="4369" max="4369" width="2.140625" style="14" customWidth="1"/>
    <col min="4370" max="4370" width="5.140625" style="14" customWidth="1"/>
    <col min="4371" max="4371" width="6.42578125" style="14" customWidth="1"/>
    <col min="4372" max="4606" width="9.140625" style="14"/>
    <col min="4607" max="4607" width="4.42578125" style="14" customWidth="1"/>
    <col min="4608" max="4608" width="9" style="14" customWidth="1"/>
    <col min="4609" max="4609" width="6" style="14" bestFit="1" customWidth="1"/>
    <col min="4610" max="4610" width="10" style="14" bestFit="1" customWidth="1"/>
    <col min="4611" max="4611" width="7.5703125" style="14" customWidth="1"/>
    <col min="4612" max="4612" width="9.7109375" style="14" customWidth="1"/>
    <col min="4613" max="4613" width="6.7109375" style="14" customWidth="1"/>
    <col min="4614" max="4615" width="8.5703125" style="14" bestFit="1" customWidth="1"/>
    <col min="4616" max="4616" width="7.85546875" style="14" customWidth="1"/>
    <col min="4617" max="4620" width="6.42578125" style="14" customWidth="1"/>
    <col min="4621" max="4621" width="6.85546875" style="14" customWidth="1"/>
    <col min="4622" max="4622" width="7.5703125" style="14" customWidth="1"/>
    <col min="4623" max="4623" width="15.28515625" style="14" customWidth="1"/>
    <col min="4624" max="4624" width="13" style="14" customWidth="1"/>
    <col min="4625" max="4625" width="2.140625" style="14" customWidth="1"/>
    <col min="4626" max="4626" width="5.140625" style="14" customWidth="1"/>
    <col min="4627" max="4627" width="6.42578125" style="14" customWidth="1"/>
    <col min="4628" max="4862" width="9.140625" style="14"/>
    <col min="4863" max="4863" width="4.42578125" style="14" customWidth="1"/>
    <col min="4864" max="4864" width="9" style="14" customWidth="1"/>
    <col min="4865" max="4865" width="6" style="14" bestFit="1" customWidth="1"/>
    <col min="4866" max="4866" width="10" style="14" bestFit="1" customWidth="1"/>
    <col min="4867" max="4867" width="7.5703125" style="14" customWidth="1"/>
    <col min="4868" max="4868" width="9.7109375" style="14" customWidth="1"/>
    <col min="4869" max="4869" width="6.7109375" style="14" customWidth="1"/>
    <col min="4870" max="4871" width="8.5703125" style="14" bestFit="1" customWidth="1"/>
    <col min="4872" max="4872" width="7.85546875" style="14" customWidth="1"/>
    <col min="4873" max="4876" width="6.42578125" style="14" customWidth="1"/>
    <col min="4877" max="4877" width="6.85546875" style="14" customWidth="1"/>
    <col min="4878" max="4878" width="7.5703125" style="14" customWidth="1"/>
    <col min="4879" max="4879" width="15.28515625" style="14" customWidth="1"/>
    <col min="4880" max="4880" width="13" style="14" customWidth="1"/>
    <col min="4881" max="4881" width="2.140625" style="14" customWidth="1"/>
    <col min="4882" max="4882" width="5.140625" style="14" customWidth="1"/>
    <col min="4883" max="4883" width="6.42578125" style="14" customWidth="1"/>
    <col min="4884" max="5118" width="9.140625" style="14"/>
    <col min="5119" max="5119" width="4.42578125" style="14" customWidth="1"/>
    <col min="5120" max="5120" width="9" style="14" customWidth="1"/>
    <col min="5121" max="5121" width="6" style="14" bestFit="1" customWidth="1"/>
    <col min="5122" max="5122" width="10" style="14" bestFit="1" customWidth="1"/>
    <col min="5123" max="5123" width="7.5703125" style="14" customWidth="1"/>
    <col min="5124" max="5124" width="9.7109375" style="14" customWidth="1"/>
    <col min="5125" max="5125" width="6.7109375" style="14" customWidth="1"/>
    <col min="5126" max="5127" width="8.5703125" style="14" bestFit="1" customWidth="1"/>
    <col min="5128" max="5128" width="7.85546875" style="14" customWidth="1"/>
    <col min="5129" max="5132" width="6.42578125" style="14" customWidth="1"/>
    <col min="5133" max="5133" width="6.85546875" style="14" customWidth="1"/>
    <col min="5134" max="5134" width="7.5703125" style="14" customWidth="1"/>
    <col min="5135" max="5135" width="15.28515625" style="14" customWidth="1"/>
    <col min="5136" max="5136" width="13" style="14" customWidth="1"/>
    <col min="5137" max="5137" width="2.140625" style="14" customWidth="1"/>
    <col min="5138" max="5138" width="5.140625" style="14" customWidth="1"/>
    <col min="5139" max="5139" width="6.42578125" style="14" customWidth="1"/>
    <col min="5140" max="5374" width="9.140625" style="14"/>
    <col min="5375" max="5375" width="4.42578125" style="14" customWidth="1"/>
    <col min="5376" max="5376" width="9" style="14" customWidth="1"/>
    <col min="5377" max="5377" width="6" style="14" bestFit="1" customWidth="1"/>
    <col min="5378" max="5378" width="10" style="14" bestFit="1" customWidth="1"/>
    <col min="5379" max="5379" width="7.5703125" style="14" customWidth="1"/>
    <col min="5380" max="5380" width="9.7109375" style="14" customWidth="1"/>
    <col min="5381" max="5381" width="6.7109375" style="14" customWidth="1"/>
    <col min="5382" max="5383" width="8.5703125" style="14" bestFit="1" customWidth="1"/>
    <col min="5384" max="5384" width="7.85546875" style="14" customWidth="1"/>
    <col min="5385" max="5388" width="6.42578125" style="14" customWidth="1"/>
    <col min="5389" max="5389" width="6.85546875" style="14" customWidth="1"/>
    <col min="5390" max="5390" width="7.5703125" style="14" customWidth="1"/>
    <col min="5391" max="5391" width="15.28515625" style="14" customWidth="1"/>
    <col min="5392" max="5392" width="13" style="14" customWidth="1"/>
    <col min="5393" max="5393" width="2.140625" style="14" customWidth="1"/>
    <col min="5394" max="5394" width="5.140625" style="14" customWidth="1"/>
    <col min="5395" max="5395" width="6.42578125" style="14" customWidth="1"/>
    <col min="5396" max="5630" width="9.140625" style="14"/>
    <col min="5631" max="5631" width="4.42578125" style="14" customWidth="1"/>
    <col min="5632" max="5632" width="9" style="14" customWidth="1"/>
    <col min="5633" max="5633" width="6" style="14" bestFit="1" customWidth="1"/>
    <col min="5634" max="5634" width="10" style="14" bestFit="1" customWidth="1"/>
    <col min="5635" max="5635" width="7.5703125" style="14" customWidth="1"/>
    <col min="5636" max="5636" width="9.7109375" style="14" customWidth="1"/>
    <col min="5637" max="5637" width="6.7109375" style="14" customWidth="1"/>
    <col min="5638" max="5639" width="8.5703125" style="14" bestFit="1" customWidth="1"/>
    <col min="5640" max="5640" width="7.85546875" style="14" customWidth="1"/>
    <col min="5641" max="5644" width="6.42578125" style="14" customWidth="1"/>
    <col min="5645" max="5645" width="6.85546875" style="14" customWidth="1"/>
    <col min="5646" max="5646" width="7.5703125" style="14" customWidth="1"/>
    <col min="5647" max="5647" width="15.28515625" style="14" customWidth="1"/>
    <col min="5648" max="5648" width="13" style="14" customWidth="1"/>
    <col min="5649" max="5649" width="2.140625" style="14" customWidth="1"/>
    <col min="5650" max="5650" width="5.140625" style="14" customWidth="1"/>
    <col min="5651" max="5651" width="6.42578125" style="14" customWidth="1"/>
    <col min="5652" max="5886" width="9.140625" style="14"/>
    <col min="5887" max="5887" width="4.42578125" style="14" customWidth="1"/>
    <col min="5888" max="5888" width="9" style="14" customWidth="1"/>
    <col min="5889" max="5889" width="6" style="14" bestFit="1" customWidth="1"/>
    <col min="5890" max="5890" width="10" style="14" bestFit="1" customWidth="1"/>
    <col min="5891" max="5891" width="7.5703125" style="14" customWidth="1"/>
    <col min="5892" max="5892" width="9.7109375" style="14" customWidth="1"/>
    <col min="5893" max="5893" width="6.7109375" style="14" customWidth="1"/>
    <col min="5894" max="5895" width="8.5703125" style="14" bestFit="1" customWidth="1"/>
    <col min="5896" max="5896" width="7.85546875" style="14" customWidth="1"/>
    <col min="5897" max="5900" width="6.42578125" style="14" customWidth="1"/>
    <col min="5901" max="5901" width="6.85546875" style="14" customWidth="1"/>
    <col min="5902" max="5902" width="7.5703125" style="14" customWidth="1"/>
    <col min="5903" max="5903" width="15.28515625" style="14" customWidth="1"/>
    <col min="5904" max="5904" width="13" style="14" customWidth="1"/>
    <col min="5905" max="5905" width="2.140625" style="14" customWidth="1"/>
    <col min="5906" max="5906" width="5.140625" style="14" customWidth="1"/>
    <col min="5907" max="5907" width="6.42578125" style="14" customWidth="1"/>
    <col min="5908" max="6142" width="9.140625" style="14"/>
    <col min="6143" max="6143" width="4.42578125" style="14" customWidth="1"/>
    <col min="6144" max="6144" width="9" style="14" customWidth="1"/>
    <col min="6145" max="6145" width="6" style="14" bestFit="1" customWidth="1"/>
    <col min="6146" max="6146" width="10" style="14" bestFit="1" customWidth="1"/>
    <col min="6147" max="6147" width="7.5703125" style="14" customWidth="1"/>
    <col min="6148" max="6148" width="9.7109375" style="14" customWidth="1"/>
    <col min="6149" max="6149" width="6.7109375" style="14" customWidth="1"/>
    <col min="6150" max="6151" width="8.5703125" style="14" bestFit="1" customWidth="1"/>
    <col min="6152" max="6152" width="7.85546875" style="14" customWidth="1"/>
    <col min="6153" max="6156" width="6.42578125" style="14" customWidth="1"/>
    <col min="6157" max="6157" width="6.85546875" style="14" customWidth="1"/>
    <col min="6158" max="6158" width="7.5703125" style="14" customWidth="1"/>
    <col min="6159" max="6159" width="15.28515625" style="14" customWidth="1"/>
    <col min="6160" max="6160" width="13" style="14" customWidth="1"/>
    <col min="6161" max="6161" width="2.140625" style="14" customWidth="1"/>
    <col min="6162" max="6162" width="5.140625" style="14" customWidth="1"/>
    <col min="6163" max="6163" width="6.42578125" style="14" customWidth="1"/>
    <col min="6164" max="6398" width="9.140625" style="14"/>
    <col min="6399" max="6399" width="4.42578125" style="14" customWidth="1"/>
    <col min="6400" max="6400" width="9" style="14" customWidth="1"/>
    <col min="6401" max="6401" width="6" style="14" bestFit="1" customWidth="1"/>
    <col min="6402" max="6402" width="10" style="14" bestFit="1" customWidth="1"/>
    <col min="6403" max="6403" width="7.5703125" style="14" customWidth="1"/>
    <col min="6404" max="6404" width="9.7109375" style="14" customWidth="1"/>
    <col min="6405" max="6405" width="6.7109375" style="14" customWidth="1"/>
    <col min="6406" max="6407" width="8.5703125" style="14" bestFit="1" customWidth="1"/>
    <col min="6408" max="6408" width="7.85546875" style="14" customWidth="1"/>
    <col min="6409" max="6412" width="6.42578125" style="14" customWidth="1"/>
    <col min="6413" max="6413" width="6.85546875" style="14" customWidth="1"/>
    <col min="6414" max="6414" width="7.5703125" style="14" customWidth="1"/>
    <col min="6415" max="6415" width="15.28515625" style="14" customWidth="1"/>
    <col min="6416" max="6416" width="13" style="14" customWidth="1"/>
    <col min="6417" max="6417" width="2.140625" style="14" customWidth="1"/>
    <col min="6418" max="6418" width="5.140625" style="14" customWidth="1"/>
    <col min="6419" max="6419" width="6.42578125" style="14" customWidth="1"/>
    <col min="6420" max="6654" width="9.140625" style="14"/>
    <col min="6655" max="6655" width="4.42578125" style="14" customWidth="1"/>
    <col min="6656" max="6656" width="9" style="14" customWidth="1"/>
    <col min="6657" max="6657" width="6" style="14" bestFit="1" customWidth="1"/>
    <col min="6658" max="6658" width="10" style="14" bestFit="1" customWidth="1"/>
    <col min="6659" max="6659" width="7.5703125" style="14" customWidth="1"/>
    <col min="6660" max="6660" width="9.7109375" style="14" customWidth="1"/>
    <col min="6661" max="6661" width="6.7109375" style="14" customWidth="1"/>
    <col min="6662" max="6663" width="8.5703125" style="14" bestFit="1" customWidth="1"/>
    <col min="6664" max="6664" width="7.85546875" style="14" customWidth="1"/>
    <col min="6665" max="6668" width="6.42578125" style="14" customWidth="1"/>
    <col min="6669" max="6669" width="6.85546875" style="14" customWidth="1"/>
    <col min="6670" max="6670" width="7.5703125" style="14" customWidth="1"/>
    <col min="6671" max="6671" width="15.28515625" style="14" customWidth="1"/>
    <col min="6672" max="6672" width="13" style="14" customWidth="1"/>
    <col min="6673" max="6673" width="2.140625" style="14" customWidth="1"/>
    <col min="6674" max="6674" width="5.140625" style="14" customWidth="1"/>
    <col min="6675" max="6675" width="6.42578125" style="14" customWidth="1"/>
    <col min="6676" max="6910" width="9.140625" style="14"/>
    <col min="6911" max="6911" width="4.42578125" style="14" customWidth="1"/>
    <col min="6912" max="6912" width="9" style="14" customWidth="1"/>
    <col min="6913" max="6913" width="6" style="14" bestFit="1" customWidth="1"/>
    <col min="6914" max="6914" width="10" style="14" bestFit="1" customWidth="1"/>
    <col min="6915" max="6915" width="7.5703125" style="14" customWidth="1"/>
    <col min="6916" max="6916" width="9.7109375" style="14" customWidth="1"/>
    <col min="6917" max="6917" width="6.7109375" style="14" customWidth="1"/>
    <col min="6918" max="6919" width="8.5703125" style="14" bestFit="1" customWidth="1"/>
    <col min="6920" max="6920" width="7.85546875" style="14" customWidth="1"/>
    <col min="6921" max="6924" width="6.42578125" style="14" customWidth="1"/>
    <col min="6925" max="6925" width="6.85546875" style="14" customWidth="1"/>
    <col min="6926" max="6926" width="7.5703125" style="14" customWidth="1"/>
    <col min="6927" max="6927" width="15.28515625" style="14" customWidth="1"/>
    <col min="6928" max="6928" width="13" style="14" customWidth="1"/>
    <col min="6929" max="6929" width="2.140625" style="14" customWidth="1"/>
    <col min="6930" max="6930" width="5.140625" style="14" customWidth="1"/>
    <col min="6931" max="6931" width="6.42578125" style="14" customWidth="1"/>
    <col min="6932" max="7166" width="9.140625" style="14"/>
    <col min="7167" max="7167" width="4.42578125" style="14" customWidth="1"/>
    <col min="7168" max="7168" width="9" style="14" customWidth="1"/>
    <col min="7169" max="7169" width="6" style="14" bestFit="1" customWidth="1"/>
    <col min="7170" max="7170" width="10" style="14" bestFit="1" customWidth="1"/>
    <col min="7171" max="7171" width="7.5703125" style="14" customWidth="1"/>
    <col min="7172" max="7172" width="9.7109375" style="14" customWidth="1"/>
    <col min="7173" max="7173" width="6.7109375" style="14" customWidth="1"/>
    <col min="7174" max="7175" width="8.5703125" style="14" bestFit="1" customWidth="1"/>
    <col min="7176" max="7176" width="7.85546875" style="14" customWidth="1"/>
    <col min="7177" max="7180" width="6.42578125" style="14" customWidth="1"/>
    <col min="7181" max="7181" width="6.85546875" style="14" customWidth="1"/>
    <col min="7182" max="7182" width="7.5703125" style="14" customWidth="1"/>
    <col min="7183" max="7183" width="15.28515625" style="14" customWidth="1"/>
    <col min="7184" max="7184" width="13" style="14" customWidth="1"/>
    <col min="7185" max="7185" width="2.140625" style="14" customWidth="1"/>
    <col min="7186" max="7186" width="5.140625" style="14" customWidth="1"/>
    <col min="7187" max="7187" width="6.42578125" style="14" customWidth="1"/>
    <col min="7188" max="7422" width="9.140625" style="14"/>
    <col min="7423" max="7423" width="4.42578125" style="14" customWidth="1"/>
    <col min="7424" max="7424" width="9" style="14" customWidth="1"/>
    <col min="7425" max="7425" width="6" style="14" bestFit="1" customWidth="1"/>
    <col min="7426" max="7426" width="10" style="14" bestFit="1" customWidth="1"/>
    <col min="7427" max="7427" width="7.5703125" style="14" customWidth="1"/>
    <col min="7428" max="7428" width="9.7109375" style="14" customWidth="1"/>
    <col min="7429" max="7429" width="6.7109375" style="14" customWidth="1"/>
    <col min="7430" max="7431" width="8.5703125" style="14" bestFit="1" customWidth="1"/>
    <col min="7432" max="7432" width="7.85546875" style="14" customWidth="1"/>
    <col min="7433" max="7436" width="6.42578125" style="14" customWidth="1"/>
    <col min="7437" max="7437" width="6.85546875" style="14" customWidth="1"/>
    <col min="7438" max="7438" width="7.5703125" style="14" customWidth="1"/>
    <col min="7439" max="7439" width="15.28515625" style="14" customWidth="1"/>
    <col min="7440" max="7440" width="13" style="14" customWidth="1"/>
    <col min="7441" max="7441" width="2.140625" style="14" customWidth="1"/>
    <col min="7442" max="7442" width="5.140625" style="14" customWidth="1"/>
    <col min="7443" max="7443" width="6.42578125" style="14" customWidth="1"/>
    <col min="7444" max="7678" width="9.140625" style="14"/>
    <col min="7679" max="7679" width="4.42578125" style="14" customWidth="1"/>
    <col min="7680" max="7680" width="9" style="14" customWidth="1"/>
    <col min="7681" max="7681" width="6" style="14" bestFit="1" customWidth="1"/>
    <col min="7682" max="7682" width="10" style="14" bestFit="1" customWidth="1"/>
    <col min="7683" max="7683" width="7.5703125" style="14" customWidth="1"/>
    <col min="7684" max="7684" width="9.7109375" style="14" customWidth="1"/>
    <col min="7685" max="7685" width="6.7109375" style="14" customWidth="1"/>
    <col min="7686" max="7687" width="8.5703125" style="14" bestFit="1" customWidth="1"/>
    <col min="7688" max="7688" width="7.85546875" style="14" customWidth="1"/>
    <col min="7689" max="7692" width="6.42578125" style="14" customWidth="1"/>
    <col min="7693" max="7693" width="6.85546875" style="14" customWidth="1"/>
    <col min="7694" max="7694" width="7.5703125" style="14" customWidth="1"/>
    <col min="7695" max="7695" width="15.28515625" style="14" customWidth="1"/>
    <col min="7696" max="7696" width="13" style="14" customWidth="1"/>
    <col min="7697" max="7697" width="2.140625" style="14" customWidth="1"/>
    <col min="7698" max="7698" width="5.140625" style="14" customWidth="1"/>
    <col min="7699" max="7699" width="6.42578125" style="14" customWidth="1"/>
    <col min="7700" max="7934" width="9.140625" style="14"/>
    <col min="7935" max="7935" width="4.42578125" style="14" customWidth="1"/>
    <col min="7936" max="7936" width="9" style="14" customWidth="1"/>
    <col min="7937" max="7937" width="6" style="14" bestFit="1" customWidth="1"/>
    <col min="7938" max="7938" width="10" style="14" bestFit="1" customWidth="1"/>
    <col min="7939" max="7939" width="7.5703125" style="14" customWidth="1"/>
    <col min="7940" max="7940" width="9.7109375" style="14" customWidth="1"/>
    <col min="7941" max="7941" width="6.7109375" style="14" customWidth="1"/>
    <col min="7942" max="7943" width="8.5703125" style="14" bestFit="1" customWidth="1"/>
    <col min="7944" max="7944" width="7.85546875" style="14" customWidth="1"/>
    <col min="7945" max="7948" width="6.42578125" style="14" customWidth="1"/>
    <col min="7949" max="7949" width="6.85546875" style="14" customWidth="1"/>
    <col min="7950" max="7950" width="7.5703125" style="14" customWidth="1"/>
    <col min="7951" max="7951" width="15.28515625" style="14" customWidth="1"/>
    <col min="7952" max="7952" width="13" style="14" customWidth="1"/>
    <col min="7953" max="7953" width="2.140625" style="14" customWidth="1"/>
    <col min="7954" max="7954" width="5.140625" style="14" customWidth="1"/>
    <col min="7955" max="7955" width="6.42578125" style="14" customWidth="1"/>
    <col min="7956" max="8190" width="9.140625" style="14"/>
    <col min="8191" max="8191" width="4.42578125" style="14" customWidth="1"/>
    <col min="8192" max="8192" width="9" style="14" customWidth="1"/>
    <col min="8193" max="8193" width="6" style="14" bestFit="1" customWidth="1"/>
    <col min="8194" max="8194" width="10" style="14" bestFit="1" customWidth="1"/>
    <col min="8195" max="8195" width="7.5703125" style="14" customWidth="1"/>
    <col min="8196" max="8196" width="9.7109375" style="14" customWidth="1"/>
    <col min="8197" max="8197" width="6.7109375" style="14" customWidth="1"/>
    <col min="8198" max="8199" width="8.5703125" style="14" bestFit="1" customWidth="1"/>
    <col min="8200" max="8200" width="7.85546875" style="14" customWidth="1"/>
    <col min="8201" max="8204" width="6.42578125" style="14" customWidth="1"/>
    <col min="8205" max="8205" width="6.85546875" style="14" customWidth="1"/>
    <col min="8206" max="8206" width="7.5703125" style="14" customWidth="1"/>
    <col min="8207" max="8207" width="15.28515625" style="14" customWidth="1"/>
    <col min="8208" max="8208" width="13" style="14" customWidth="1"/>
    <col min="8209" max="8209" width="2.140625" style="14" customWidth="1"/>
    <col min="8210" max="8210" width="5.140625" style="14" customWidth="1"/>
    <col min="8211" max="8211" width="6.42578125" style="14" customWidth="1"/>
    <col min="8212" max="8446" width="9.140625" style="14"/>
    <col min="8447" max="8447" width="4.42578125" style="14" customWidth="1"/>
    <col min="8448" max="8448" width="9" style="14" customWidth="1"/>
    <col min="8449" max="8449" width="6" style="14" bestFit="1" customWidth="1"/>
    <col min="8450" max="8450" width="10" style="14" bestFit="1" customWidth="1"/>
    <col min="8451" max="8451" width="7.5703125" style="14" customWidth="1"/>
    <col min="8452" max="8452" width="9.7109375" style="14" customWidth="1"/>
    <col min="8453" max="8453" width="6.7109375" style="14" customWidth="1"/>
    <col min="8454" max="8455" width="8.5703125" style="14" bestFit="1" customWidth="1"/>
    <col min="8456" max="8456" width="7.85546875" style="14" customWidth="1"/>
    <col min="8457" max="8460" width="6.42578125" style="14" customWidth="1"/>
    <col min="8461" max="8461" width="6.85546875" style="14" customWidth="1"/>
    <col min="8462" max="8462" width="7.5703125" style="14" customWidth="1"/>
    <col min="8463" max="8463" width="15.28515625" style="14" customWidth="1"/>
    <col min="8464" max="8464" width="13" style="14" customWidth="1"/>
    <col min="8465" max="8465" width="2.140625" style="14" customWidth="1"/>
    <col min="8466" max="8466" width="5.140625" style="14" customWidth="1"/>
    <col min="8467" max="8467" width="6.42578125" style="14" customWidth="1"/>
    <col min="8468" max="8702" width="9.140625" style="14"/>
    <col min="8703" max="8703" width="4.42578125" style="14" customWidth="1"/>
    <col min="8704" max="8704" width="9" style="14" customWidth="1"/>
    <col min="8705" max="8705" width="6" style="14" bestFit="1" customWidth="1"/>
    <col min="8706" max="8706" width="10" style="14" bestFit="1" customWidth="1"/>
    <col min="8707" max="8707" width="7.5703125" style="14" customWidth="1"/>
    <col min="8708" max="8708" width="9.7109375" style="14" customWidth="1"/>
    <col min="8709" max="8709" width="6.7109375" style="14" customWidth="1"/>
    <col min="8710" max="8711" width="8.5703125" style="14" bestFit="1" customWidth="1"/>
    <col min="8712" max="8712" width="7.85546875" style="14" customWidth="1"/>
    <col min="8713" max="8716" width="6.42578125" style="14" customWidth="1"/>
    <col min="8717" max="8717" width="6.85546875" style="14" customWidth="1"/>
    <col min="8718" max="8718" width="7.5703125" style="14" customWidth="1"/>
    <col min="8719" max="8719" width="15.28515625" style="14" customWidth="1"/>
    <col min="8720" max="8720" width="13" style="14" customWidth="1"/>
    <col min="8721" max="8721" width="2.140625" style="14" customWidth="1"/>
    <col min="8722" max="8722" width="5.140625" style="14" customWidth="1"/>
    <col min="8723" max="8723" width="6.42578125" style="14" customWidth="1"/>
    <col min="8724" max="8958" width="9.140625" style="14"/>
    <col min="8959" max="8959" width="4.42578125" style="14" customWidth="1"/>
    <col min="8960" max="8960" width="9" style="14" customWidth="1"/>
    <col min="8961" max="8961" width="6" style="14" bestFit="1" customWidth="1"/>
    <col min="8962" max="8962" width="10" style="14" bestFit="1" customWidth="1"/>
    <col min="8963" max="8963" width="7.5703125" style="14" customWidth="1"/>
    <col min="8964" max="8964" width="9.7109375" style="14" customWidth="1"/>
    <col min="8965" max="8965" width="6.7109375" style="14" customWidth="1"/>
    <col min="8966" max="8967" width="8.5703125" style="14" bestFit="1" customWidth="1"/>
    <col min="8968" max="8968" width="7.85546875" style="14" customWidth="1"/>
    <col min="8969" max="8972" width="6.42578125" style="14" customWidth="1"/>
    <col min="8973" max="8973" width="6.85546875" style="14" customWidth="1"/>
    <col min="8974" max="8974" width="7.5703125" style="14" customWidth="1"/>
    <col min="8975" max="8975" width="15.28515625" style="14" customWidth="1"/>
    <col min="8976" max="8976" width="13" style="14" customWidth="1"/>
    <col min="8977" max="8977" width="2.140625" style="14" customWidth="1"/>
    <col min="8978" max="8978" width="5.140625" style="14" customWidth="1"/>
    <col min="8979" max="8979" width="6.42578125" style="14" customWidth="1"/>
    <col min="8980" max="9214" width="9.140625" style="14"/>
    <col min="9215" max="9215" width="4.42578125" style="14" customWidth="1"/>
    <col min="9216" max="9216" width="9" style="14" customWidth="1"/>
    <col min="9217" max="9217" width="6" style="14" bestFit="1" customWidth="1"/>
    <col min="9218" max="9218" width="10" style="14" bestFit="1" customWidth="1"/>
    <col min="9219" max="9219" width="7.5703125" style="14" customWidth="1"/>
    <col min="9220" max="9220" width="9.7109375" style="14" customWidth="1"/>
    <col min="9221" max="9221" width="6.7109375" style="14" customWidth="1"/>
    <col min="9222" max="9223" width="8.5703125" style="14" bestFit="1" customWidth="1"/>
    <col min="9224" max="9224" width="7.85546875" style="14" customWidth="1"/>
    <col min="9225" max="9228" width="6.42578125" style="14" customWidth="1"/>
    <col min="9229" max="9229" width="6.85546875" style="14" customWidth="1"/>
    <col min="9230" max="9230" width="7.5703125" style="14" customWidth="1"/>
    <col min="9231" max="9231" width="15.28515625" style="14" customWidth="1"/>
    <col min="9232" max="9232" width="13" style="14" customWidth="1"/>
    <col min="9233" max="9233" width="2.140625" style="14" customWidth="1"/>
    <col min="9234" max="9234" width="5.140625" style="14" customWidth="1"/>
    <col min="9235" max="9235" width="6.42578125" style="14" customWidth="1"/>
    <col min="9236" max="9470" width="9.140625" style="14"/>
    <col min="9471" max="9471" width="4.42578125" style="14" customWidth="1"/>
    <col min="9472" max="9472" width="9" style="14" customWidth="1"/>
    <col min="9473" max="9473" width="6" style="14" bestFit="1" customWidth="1"/>
    <col min="9474" max="9474" width="10" style="14" bestFit="1" customWidth="1"/>
    <col min="9475" max="9475" width="7.5703125" style="14" customWidth="1"/>
    <col min="9476" max="9476" width="9.7109375" style="14" customWidth="1"/>
    <col min="9477" max="9477" width="6.7109375" style="14" customWidth="1"/>
    <col min="9478" max="9479" width="8.5703125" style="14" bestFit="1" customWidth="1"/>
    <col min="9480" max="9480" width="7.85546875" style="14" customWidth="1"/>
    <col min="9481" max="9484" width="6.42578125" style="14" customWidth="1"/>
    <col min="9485" max="9485" width="6.85546875" style="14" customWidth="1"/>
    <col min="9486" max="9486" width="7.5703125" style="14" customWidth="1"/>
    <col min="9487" max="9487" width="15.28515625" style="14" customWidth="1"/>
    <col min="9488" max="9488" width="13" style="14" customWidth="1"/>
    <col min="9489" max="9489" width="2.140625" style="14" customWidth="1"/>
    <col min="9490" max="9490" width="5.140625" style="14" customWidth="1"/>
    <col min="9491" max="9491" width="6.42578125" style="14" customWidth="1"/>
    <col min="9492" max="9726" width="9.140625" style="14"/>
    <col min="9727" max="9727" width="4.42578125" style="14" customWidth="1"/>
    <col min="9728" max="9728" width="9" style="14" customWidth="1"/>
    <col min="9729" max="9729" width="6" style="14" bestFit="1" customWidth="1"/>
    <col min="9730" max="9730" width="10" style="14" bestFit="1" customWidth="1"/>
    <col min="9731" max="9731" width="7.5703125" style="14" customWidth="1"/>
    <col min="9732" max="9732" width="9.7109375" style="14" customWidth="1"/>
    <col min="9733" max="9733" width="6.7109375" style="14" customWidth="1"/>
    <col min="9734" max="9735" width="8.5703125" style="14" bestFit="1" customWidth="1"/>
    <col min="9736" max="9736" width="7.85546875" style="14" customWidth="1"/>
    <col min="9737" max="9740" width="6.42578125" style="14" customWidth="1"/>
    <col min="9741" max="9741" width="6.85546875" style="14" customWidth="1"/>
    <col min="9742" max="9742" width="7.5703125" style="14" customWidth="1"/>
    <col min="9743" max="9743" width="15.28515625" style="14" customWidth="1"/>
    <col min="9744" max="9744" width="13" style="14" customWidth="1"/>
    <col min="9745" max="9745" width="2.140625" style="14" customWidth="1"/>
    <col min="9746" max="9746" width="5.140625" style="14" customWidth="1"/>
    <col min="9747" max="9747" width="6.42578125" style="14" customWidth="1"/>
    <col min="9748" max="9982" width="9.140625" style="14"/>
    <col min="9983" max="9983" width="4.42578125" style="14" customWidth="1"/>
    <col min="9984" max="9984" width="9" style="14" customWidth="1"/>
    <col min="9985" max="9985" width="6" style="14" bestFit="1" customWidth="1"/>
    <col min="9986" max="9986" width="10" style="14" bestFit="1" customWidth="1"/>
    <col min="9987" max="9987" width="7.5703125" style="14" customWidth="1"/>
    <col min="9988" max="9988" width="9.7109375" style="14" customWidth="1"/>
    <col min="9989" max="9989" width="6.7109375" style="14" customWidth="1"/>
    <col min="9990" max="9991" width="8.5703125" style="14" bestFit="1" customWidth="1"/>
    <col min="9992" max="9992" width="7.85546875" style="14" customWidth="1"/>
    <col min="9993" max="9996" width="6.42578125" style="14" customWidth="1"/>
    <col min="9997" max="9997" width="6.85546875" style="14" customWidth="1"/>
    <col min="9998" max="9998" width="7.5703125" style="14" customWidth="1"/>
    <col min="9999" max="9999" width="15.28515625" style="14" customWidth="1"/>
    <col min="10000" max="10000" width="13" style="14" customWidth="1"/>
    <col min="10001" max="10001" width="2.140625" style="14" customWidth="1"/>
    <col min="10002" max="10002" width="5.140625" style="14" customWidth="1"/>
    <col min="10003" max="10003" width="6.42578125" style="14" customWidth="1"/>
    <col min="10004" max="10238" width="9.140625" style="14"/>
    <col min="10239" max="10239" width="4.42578125" style="14" customWidth="1"/>
    <col min="10240" max="10240" width="9" style="14" customWidth="1"/>
    <col min="10241" max="10241" width="6" style="14" bestFit="1" customWidth="1"/>
    <col min="10242" max="10242" width="10" style="14" bestFit="1" customWidth="1"/>
    <col min="10243" max="10243" width="7.5703125" style="14" customWidth="1"/>
    <col min="10244" max="10244" width="9.7109375" style="14" customWidth="1"/>
    <col min="10245" max="10245" width="6.7109375" style="14" customWidth="1"/>
    <col min="10246" max="10247" width="8.5703125" style="14" bestFit="1" customWidth="1"/>
    <col min="10248" max="10248" width="7.85546875" style="14" customWidth="1"/>
    <col min="10249" max="10252" width="6.42578125" style="14" customWidth="1"/>
    <col min="10253" max="10253" width="6.85546875" style="14" customWidth="1"/>
    <col min="10254" max="10254" width="7.5703125" style="14" customWidth="1"/>
    <col min="10255" max="10255" width="15.28515625" style="14" customWidth="1"/>
    <col min="10256" max="10256" width="13" style="14" customWidth="1"/>
    <col min="10257" max="10257" width="2.140625" style="14" customWidth="1"/>
    <col min="10258" max="10258" width="5.140625" style="14" customWidth="1"/>
    <col min="10259" max="10259" width="6.42578125" style="14" customWidth="1"/>
    <col min="10260" max="10494" width="9.140625" style="14"/>
    <col min="10495" max="10495" width="4.42578125" style="14" customWidth="1"/>
    <col min="10496" max="10496" width="9" style="14" customWidth="1"/>
    <col min="10497" max="10497" width="6" style="14" bestFit="1" customWidth="1"/>
    <col min="10498" max="10498" width="10" style="14" bestFit="1" customWidth="1"/>
    <col min="10499" max="10499" width="7.5703125" style="14" customWidth="1"/>
    <col min="10500" max="10500" width="9.7109375" style="14" customWidth="1"/>
    <col min="10501" max="10501" width="6.7109375" style="14" customWidth="1"/>
    <col min="10502" max="10503" width="8.5703125" style="14" bestFit="1" customWidth="1"/>
    <col min="10504" max="10504" width="7.85546875" style="14" customWidth="1"/>
    <col min="10505" max="10508" width="6.42578125" style="14" customWidth="1"/>
    <col min="10509" max="10509" width="6.85546875" style="14" customWidth="1"/>
    <col min="10510" max="10510" width="7.5703125" style="14" customWidth="1"/>
    <col min="10511" max="10511" width="15.28515625" style="14" customWidth="1"/>
    <col min="10512" max="10512" width="13" style="14" customWidth="1"/>
    <col min="10513" max="10513" width="2.140625" style="14" customWidth="1"/>
    <col min="10514" max="10514" width="5.140625" style="14" customWidth="1"/>
    <col min="10515" max="10515" width="6.42578125" style="14" customWidth="1"/>
    <col min="10516" max="10750" width="9.140625" style="14"/>
    <col min="10751" max="10751" width="4.42578125" style="14" customWidth="1"/>
    <col min="10752" max="10752" width="9" style="14" customWidth="1"/>
    <col min="10753" max="10753" width="6" style="14" bestFit="1" customWidth="1"/>
    <col min="10754" max="10754" width="10" style="14" bestFit="1" customWidth="1"/>
    <col min="10755" max="10755" width="7.5703125" style="14" customWidth="1"/>
    <col min="10756" max="10756" width="9.7109375" style="14" customWidth="1"/>
    <col min="10757" max="10757" width="6.7109375" style="14" customWidth="1"/>
    <col min="10758" max="10759" width="8.5703125" style="14" bestFit="1" customWidth="1"/>
    <col min="10760" max="10760" width="7.85546875" style="14" customWidth="1"/>
    <col min="10761" max="10764" width="6.42578125" style="14" customWidth="1"/>
    <col min="10765" max="10765" width="6.85546875" style="14" customWidth="1"/>
    <col min="10766" max="10766" width="7.5703125" style="14" customWidth="1"/>
    <col min="10767" max="10767" width="15.28515625" style="14" customWidth="1"/>
    <col min="10768" max="10768" width="13" style="14" customWidth="1"/>
    <col min="10769" max="10769" width="2.140625" style="14" customWidth="1"/>
    <col min="10770" max="10770" width="5.140625" style="14" customWidth="1"/>
    <col min="10771" max="10771" width="6.42578125" style="14" customWidth="1"/>
    <col min="10772" max="11006" width="9.140625" style="14"/>
    <col min="11007" max="11007" width="4.42578125" style="14" customWidth="1"/>
    <col min="11008" max="11008" width="9" style="14" customWidth="1"/>
    <col min="11009" max="11009" width="6" style="14" bestFit="1" customWidth="1"/>
    <col min="11010" max="11010" width="10" style="14" bestFit="1" customWidth="1"/>
    <col min="11011" max="11011" width="7.5703125" style="14" customWidth="1"/>
    <col min="11012" max="11012" width="9.7109375" style="14" customWidth="1"/>
    <col min="11013" max="11013" width="6.7109375" style="14" customWidth="1"/>
    <col min="11014" max="11015" width="8.5703125" style="14" bestFit="1" customWidth="1"/>
    <col min="11016" max="11016" width="7.85546875" style="14" customWidth="1"/>
    <col min="11017" max="11020" width="6.42578125" style="14" customWidth="1"/>
    <col min="11021" max="11021" width="6.85546875" style="14" customWidth="1"/>
    <col min="11022" max="11022" width="7.5703125" style="14" customWidth="1"/>
    <col min="11023" max="11023" width="15.28515625" style="14" customWidth="1"/>
    <col min="11024" max="11024" width="13" style="14" customWidth="1"/>
    <col min="11025" max="11025" width="2.140625" style="14" customWidth="1"/>
    <col min="11026" max="11026" width="5.140625" style="14" customWidth="1"/>
    <col min="11027" max="11027" width="6.42578125" style="14" customWidth="1"/>
    <col min="11028" max="11262" width="9.140625" style="14"/>
    <col min="11263" max="11263" width="4.42578125" style="14" customWidth="1"/>
    <col min="11264" max="11264" width="9" style="14" customWidth="1"/>
    <col min="11265" max="11265" width="6" style="14" bestFit="1" customWidth="1"/>
    <col min="11266" max="11266" width="10" style="14" bestFit="1" customWidth="1"/>
    <col min="11267" max="11267" width="7.5703125" style="14" customWidth="1"/>
    <col min="11268" max="11268" width="9.7109375" style="14" customWidth="1"/>
    <col min="11269" max="11269" width="6.7109375" style="14" customWidth="1"/>
    <col min="11270" max="11271" width="8.5703125" style="14" bestFit="1" customWidth="1"/>
    <col min="11272" max="11272" width="7.85546875" style="14" customWidth="1"/>
    <col min="11273" max="11276" width="6.42578125" style="14" customWidth="1"/>
    <col min="11277" max="11277" width="6.85546875" style="14" customWidth="1"/>
    <col min="11278" max="11278" width="7.5703125" style="14" customWidth="1"/>
    <col min="11279" max="11279" width="15.28515625" style="14" customWidth="1"/>
    <col min="11280" max="11280" width="13" style="14" customWidth="1"/>
    <col min="11281" max="11281" width="2.140625" style="14" customWidth="1"/>
    <col min="11282" max="11282" width="5.140625" style="14" customWidth="1"/>
    <col min="11283" max="11283" width="6.42578125" style="14" customWidth="1"/>
    <col min="11284" max="11518" width="9.140625" style="14"/>
    <col min="11519" max="11519" width="4.42578125" style="14" customWidth="1"/>
    <col min="11520" max="11520" width="9" style="14" customWidth="1"/>
    <col min="11521" max="11521" width="6" style="14" bestFit="1" customWidth="1"/>
    <col min="11522" max="11522" width="10" style="14" bestFit="1" customWidth="1"/>
    <col min="11523" max="11523" width="7.5703125" style="14" customWidth="1"/>
    <col min="11524" max="11524" width="9.7109375" style="14" customWidth="1"/>
    <col min="11525" max="11525" width="6.7109375" style="14" customWidth="1"/>
    <col min="11526" max="11527" width="8.5703125" style="14" bestFit="1" customWidth="1"/>
    <col min="11528" max="11528" width="7.85546875" style="14" customWidth="1"/>
    <col min="11529" max="11532" width="6.42578125" style="14" customWidth="1"/>
    <col min="11533" max="11533" width="6.85546875" style="14" customWidth="1"/>
    <col min="11534" max="11534" width="7.5703125" style="14" customWidth="1"/>
    <col min="11535" max="11535" width="15.28515625" style="14" customWidth="1"/>
    <col min="11536" max="11536" width="13" style="14" customWidth="1"/>
    <col min="11537" max="11537" width="2.140625" style="14" customWidth="1"/>
    <col min="11538" max="11538" width="5.140625" style="14" customWidth="1"/>
    <col min="11539" max="11539" width="6.42578125" style="14" customWidth="1"/>
    <col min="11540" max="11774" width="9.140625" style="14"/>
    <col min="11775" max="11775" width="4.42578125" style="14" customWidth="1"/>
    <col min="11776" max="11776" width="9" style="14" customWidth="1"/>
    <col min="11777" max="11777" width="6" style="14" bestFit="1" customWidth="1"/>
    <col min="11778" max="11778" width="10" style="14" bestFit="1" customWidth="1"/>
    <col min="11779" max="11779" width="7.5703125" style="14" customWidth="1"/>
    <col min="11780" max="11780" width="9.7109375" style="14" customWidth="1"/>
    <col min="11781" max="11781" width="6.7109375" style="14" customWidth="1"/>
    <col min="11782" max="11783" width="8.5703125" style="14" bestFit="1" customWidth="1"/>
    <col min="11784" max="11784" width="7.85546875" style="14" customWidth="1"/>
    <col min="11785" max="11788" width="6.42578125" style="14" customWidth="1"/>
    <col min="11789" max="11789" width="6.85546875" style="14" customWidth="1"/>
    <col min="11790" max="11790" width="7.5703125" style="14" customWidth="1"/>
    <col min="11791" max="11791" width="15.28515625" style="14" customWidth="1"/>
    <col min="11792" max="11792" width="13" style="14" customWidth="1"/>
    <col min="11793" max="11793" width="2.140625" style="14" customWidth="1"/>
    <col min="11794" max="11794" width="5.140625" style="14" customWidth="1"/>
    <col min="11795" max="11795" width="6.42578125" style="14" customWidth="1"/>
    <col min="11796" max="12030" width="9.140625" style="14"/>
    <col min="12031" max="12031" width="4.42578125" style="14" customWidth="1"/>
    <col min="12032" max="12032" width="9" style="14" customWidth="1"/>
    <col min="12033" max="12033" width="6" style="14" bestFit="1" customWidth="1"/>
    <col min="12034" max="12034" width="10" style="14" bestFit="1" customWidth="1"/>
    <col min="12035" max="12035" width="7.5703125" style="14" customWidth="1"/>
    <col min="12036" max="12036" width="9.7109375" style="14" customWidth="1"/>
    <col min="12037" max="12037" width="6.7109375" style="14" customWidth="1"/>
    <col min="12038" max="12039" width="8.5703125" style="14" bestFit="1" customWidth="1"/>
    <col min="12040" max="12040" width="7.85546875" style="14" customWidth="1"/>
    <col min="12041" max="12044" width="6.42578125" style="14" customWidth="1"/>
    <col min="12045" max="12045" width="6.85546875" style="14" customWidth="1"/>
    <col min="12046" max="12046" width="7.5703125" style="14" customWidth="1"/>
    <col min="12047" max="12047" width="15.28515625" style="14" customWidth="1"/>
    <col min="12048" max="12048" width="13" style="14" customWidth="1"/>
    <col min="12049" max="12049" width="2.140625" style="14" customWidth="1"/>
    <col min="12050" max="12050" width="5.140625" style="14" customWidth="1"/>
    <col min="12051" max="12051" width="6.42578125" style="14" customWidth="1"/>
    <col min="12052" max="12286" width="9.140625" style="14"/>
    <col min="12287" max="12287" width="4.42578125" style="14" customWidth="1"/>
    <col min="12288" max="12288" width="9" style="14" customWidth="1"/>
    <col min="12289" max="12289" width="6" style="14" bestFit="1" customWidth="1"/>
    <col min="12290" max="12290" width="10" style="14" bestFit="1" customWidth="1"/>
    <col min="12291" max="12291" width="7.5703125" style="14" customWidth="1"/>
    <col min="12292" max="12292" width="9.7109375" style="14" customWidth="1"/>
    <col min="12293" max="12293" width="6.7109375" style="14" customWidth="1"/>
    <col min="12294" max="12295" width="8.5703125" style="14" bestFit="1" customWidth="1"/>
    <col min="12296" max="12296" width="7.85546875" style="14" customWidth="1"/>
    <col min="12297" max="12300" width="6.42578125" style="14" customWidth="1"/>
    <col min="12301" max="12301" width="6.85546875" style="14" customWidth="1"/>
    <col min="12302" max="12302" width="7.5703125" style="14" customWidth="1"/>
    <col min="12303" max="12303" width="15.28515625" style="14" customWidth="1"/>
    <col min="12304" max="12304" width="13" style="14" customWidth="1"/>
    <col min="12305" max="12305" width="2.140625" style="14" customWidth="1"/>
    <col min="12306" max="12306" width="5.140625" style="14" customWidth="1"/>
    <col min="12307" max="12307" width="6.42578125" style="14" customWidth="1"/>
    <col min="12308" max="12542" width="9.140625" style="14"/>
    <col min="12543" max="12543" width="4.42578125" style="14" customWidth="1"/>
    <col min="12544" max="12544" width="9" style="14" customWidth="1"/>
    <col min="12545" max="12545" width="6" style="14" bestFit="1" customWidth="1"/>
    <col min="12546" max="12546" width="10" style="14" bestFit="1" customWidth="1"/>
    <col min="12547" max="12547" width="7.5703125" style="14" customWidth="1"/>
    <col min="12548" max="12548" width="9.7109375" style="14" customWidth="1"/>
    <col min="12549" max="12549" width="6.7109375" style="14" customWidth="1"/>
    <col min="12550" max="12551" width="8.5703125" style="14" bestFit="1" customWidth="1"/>
    <col min="12552" max="12552" width="7.85546875" style="14" customWidth="1"/>
    <col min="12553" max="12556" width="6.42578125" style="14" customWidth="1"/>
    <col min="12557" max="12557" width="6.85546875" style="14" customWidth="1"/>
    <col min="12558" max="12558" width="7.5703125" style="14" customWidth="1"/>
    <col min="12559" max="12559" width="15.28515625" style="14" customWidth="1"/>
    <col min="12560" max="12560" width="13" style="14" customWidth="1"/>
    <col min="12561" max="12561" width="2.140625" style="14" customWidth="1"/>
    <col min="12562" max="12562" width="5.140625" style="14" customWidth="1"/>
    <col min="12563" max="12563" width="6.42578125" style="14" customWidth="1"/>
    <col min="12564" max="12798" width="9.140625" style="14"/>
    <col min="12799" max="12799" width="4.42578125" style="14" customWidth="1"/>
    <col min="12800" max="12800" width="9" style="14" customWidth="1"/>
    <col min="12801" max="12801" width="6" style="14" bestFit="1" customWidth="1"/>
    <col min="12802" max="12802" width="10" style="14" bestFit="1" customWidth="1"/>
    <col min="12803" max="12803" width="7.5703125" style="14" customWidth="1"/>
    <col min="12804" max="12804" width="9.7109375" style="14" customWidth="1"/>
    <col min="12805" max="12805" width="6.7109375" style="14" customWidth="1"/>
    <col min="12806" max="12807" width="8.5703125" style="14" bestFit="1" customWidth="1"/>
    <col min="12808" max="12808" width="7.85546875" style="14" customWidth="1"/>
    <col min="12809" max="12812" width="6.42578125" style="14" customWidth="1"/>
    <col min="12813" max="12813" width="6.85546875" style="14" customWidth="1"/>
    <col min="12814" max="12814" width="7.5703125" style="14" customWidth="1"/>
    <col min="12815" max="12815" width="15.28515625" style="14" customWidth="1"/>
    <col min="12816" max="12816" width="13" style="14" customWidth="1"/>
    <col min="12817" max="12817" width="2.140625" style="14" customWidth="1"/>
    <col min="12818" max="12818" width="5.140625" style="14" customWidth="1"/>
    <col min="12819" max="12819" width="6.42578125" style="14" customWidth="1"/>
    <col min="12820" max="13054" width="9.140625" style="14"/>
    <col min="13055" max="13055" width="4.42578125" style="14" customWidth="1"/>
    <col min="13056" max="13056" width="9" style="14" customWidth="1"/>
    <col min="13057" max="13057" width="6" style="14" bestFit="1" customWidth="1"/>
    <col min="13058" max="13058" width="10" style="14" bestFit="1" customWidth="1"/>
    <col min="13059" max="13059" width="7.5703125" style="14" customWidth="1"/>
    <col min="13060" max="13060" width="9.7109375" style="14" customWidth="1"/>
    <col min="13061" max="13061" width="6.7109375" style="14" customWidth="1"/>
    <col min="13062" max="13063" width="8.5703125" style="14" bestFit="1" customWidth="1"/>
    <col min="13064" max="13064" width="7.85546875" style="14" customWidth="1"/>
    <col min="13065" max="13068" width="6.42578125" style="14" customWidth="1"/>
    <col min="13069" max="13069" width="6.85546875" style="14" customWidth="1"/>
    <col min="13070" max="13070" width="7.5703125" style="14" customWidth="1"/>
    <col min="13071" max="13071" width="15.28515625" style="14" customWidth="1"/>
    <col min="13072" max="13072" width="13" style="14" customWidth="1"/>
    <col min="13073" max="13073" width="2.140625" style="14" customWidth="1"/>
    <col min="13074" max="13074" width="5.140625" style="14" customWidth="1"/>
    <col min="13075" max="13075" width="6.42578125" style="14" customWidth="1"/>
    <col min="13076" max="13310" width="9.140625" style="14"/>
    <col min="13311" max="13311" width="4.42578125" style="14" customWidth="1"/>
    <col min="13312" max="13312" width="9" style="14" customWidth="1"/>
    <col min="13313" max="13313" width="6" style="14" bestFit="1" customWidth="1"/>
    <col min="13314" max="13314" width="10" style="14" bestFit="1" customWidth="1"/>
    <col min="13315" max="13315" width="7.5703125" style="14" customWidth="1"/>
    <col min="13316" max="13316" width="9.7109375" style="14" customWidth="1"/>
    <col min="13317" max="13317" width="6.7109375" style="14" customWidth="1"/>
    <col min="13318" max="13319" width="8.5703125" style="14" bestFit="1" customWidth="1"/>
    <col min="13320" max="13320" width="7.85546875" style="14" customWidth="1"/>
    <col min="13321" max="13324" width="6.42578125" style="14" customWidth="1"/>
    <col min="13325" max="13325" width="6.85546875" style="14" customWidth="1"/>
    <col min="13326" max="13326" width="7.5703125" style="14" customWidth="1"/>
    <col min="13327" max="13327" width="15.28515625" style="14" customWidth="1"/>
    <col min="13328" max="13328" width="13" style="14" customWidth="1"/>
    <col min="13329" max="13329" width="2.140625" style="14" customWidth="1"/>
    <col min="13330" max="13330" width="5.140625" style="14" customWidth="1"/>
    <col min="13331" max="13331" width="6.42578125" style="14" customWidth="1"/>
    <col min="13332" max="13566" width="9.140625" style="14"/>
    <col min="13567" max="13567" width="4.42578125" style="14" customWidth="1"/>
    <col min="13568" max="13568" width="9" style="14" customWidth="1"/>
    <col min="13569" max="13569" width="6" style="14" bestFit="1" customWidth="1"/>
    <col min="13570" max="13570" width="10" style="14" bestFit="1" customWidth="1"/>
    <col min="13571" max="13571" width="7.5703125" style="14" customWidth="1"/>
    <col min="13572" max="13572" width="9.7109375" style="14" customWidth="1"/>
    <col min="13573" max="13573" width="6.7109375" style="14" customWidth="1"/>
    <col min="13574" max="13575" width="8.5703125" style="14" bestFit="1" customWidth="1"/>
    <col min="13576" max="13576" width="7.85546875" style="14" customWidth="1"/>
    <col min="13577" max="13580" width="6.42578125" style="14" customWidth="1"/>
    <col min="13581" max="13581" width="6.85546875" style="14" customWidth="1"/>
    <col min="13582" max="13582" width="7.5703125" style="14" customWidth="1"/>
    <col min="13583" max="13583" width="15.28515625" style="14" customWidth="1"/>
    <col min="13584" max="13584" width="13" style="14" customWidth="1"/>
    <col min="13585" max="13585" width="2.140625" style="14" customWidth="1"/>
    <col min="13586" max="13586" width="5.140625" style="14" customWidth="1"/>
    <col min="13587" max="13587" width="6.42578125" style="14" customWidth="1"/>
    <col min="13588" max="13822" width="9.140625" style="14"/>
    <col min="13823" max="13823" width="4.42578125" style="14" customWidth="1"/>
    <col min="13824" max="13824" width="9" style="14" customWidth="1"/>
    <col min="13825" max="13825" width="6" style="14" bestFit="1" customWidth="1"/>
    <col min="13826" max="13826" width="10" style="14" bestFit="1" customWidth="1"/>
    <col min="13827" max="13827" width="7.5703125" style="14" customWidth="1"/>
    <col min="13828" max="13828" width="9.7109375" style="14" customWidth="1"/>
    <col min="13829" max="13829" width="6.7109375" style="14" customWidth="1"/>
    <col min="13830" max="13831" width="8.5703125" style="14" bestFit="1" customWidth="1"/>
    <col min="13832" max="13832" width="7.85546875" style="14" customWidth="1"/>
    <col min="13833" max="13836" width="6.42578125" style="14" customWidth="1"/>
    <col min="13837" max="13837" width="6.85546875" style="14" customWidth="1"/>
    <col min="13838" max="13838" width="7.5703125" style="14" customWidth="1"/>
    <col min="13839" max="13839" width="15.28515625" style="14" customWidth="1"/>
    <col min="13840" max="13840" width="13" style="14" customWidth="1"/>
    <col min="13841" max="13841" width="2.140625" style="14" customWidth="1"/>
    <col min="13842" max="13842" width="5.140625" style="14" customWidth="1"/>
    <col min="13843" max="13843" width="6.42578125" style="14" customWidth="1"/>
    <col min="13844" max="14078" width="9.140625" style="14"/>
    <col min="14079" max="14079" width="4.42578125" style="14" customWidth="1"/>
    <col min="14080" max="14080" width="9" style="14" customWidth="1"/>
    <col min="14081" max="14081" width="6" style="14" bestFit="1" customWidth="1"/>
    <col min="14082" max="14082" width="10" style="14" bestFit="1" customWidth="1"/>
    <col min="14083" max="14083" width="7.5703125" style="14" customWidth="1"/>
    <col min="14084" max="14084" width="9.7109375" style="14" customWidth="1"/>
    <col min="14085" max="14085" width="6.7109375" style="14" customWidth="1"/>
    <col min="14086" max="14087" width="8.5703125" style="14" bestFit="1" customWidth="1"/>
    <col min="14088" max="14088" width="7.85546875" style="14" customWidth="1"/>
    <col min="14089" max="14092" width="6.42578125" style="14" customWidth="1"/>
    <col min="14093" max="14093" width="6.85546875" style="14" customWidth="1"/>
    <col min="14094" max="14094" width="7.5703125" style="14" customWidth="1"/>
    <col min="14095" max="14095" width="15.28515625" style="14" customWidth="1"/>
    <col min="14096" max="14096" width="13" style="14" customWidth="1"/>
    <col min="14097" max="14097" width="2.140625" style="14" customWidth="1"/>
    <col min="14098" max="14098" width="5.140625" style="14" customWidth="1"/>
    <col min="14099" max="14099" width="6.42578125" style="14" customWidth="1"/>
    <col min="14100" max="14334" width="9.140625" style="14"/>
    <col min="14335" max="14335" width="4.42578125" style="14" customWidth="1"/>
    <col min="14336" max="14336" width="9" style="14" customWidth="1"/>
    <col min="14337" max="14337" width="6" style="14" bestFit="1" customWidth="1"/>
    <col min="14338" max="14338" width="10" style="14" bestFit="1" customWidth="1"/>
    <col min="14339" max="14339" width="7.5703125" style="14" customWidth="1"/>
    <col min="14340" max="14340" width="9.7109375" style="14" customWidth="1"/>
    <col min="14341" max="14341" width="6.7109375" style="14" customWidth="1"/>
    <col min="14342" max="14343" width="8.5703125" style="14" bestFit="1" customWidth="1"/>
    <col min="14344" max="14344" width="7.85546875" style="14" customWidth="1"/>
    <col min="14345" max="14348" width="6.42578125" style="14" customWidth="1"/>
    <col min="14349" max="14349" width="6.85546875" style="14" customWidth="1"/>
    <col min="14350" max="14350" width="7.5703125" style="14" customWidth="1"/>
    <col min="14351" max="14351" width="15.28515625" style="14" customWidth="1"/>
    <col min="14352" max="14352" width="13" style="14" customWidth="1"/>
    <col min="14353" max="14353" width="2.140625" style="14" customWidth="1"/>
    <col min="14354" max="14354" width="5.140625" style="14" customWidth="1"/>
    <col min="14355" max="14355" width="6.42578125" style="14" customWidth="1"/>
    <col min="14356" max="14590" width="9.140625" style="14"/>
    <col min="14591" max="14591" width="4.42578125" style="14" customWidth="1"/>
    <col min="14592" max="14592" width="9" style="14" customWidth="1"/>
    <col min="14593" max="14593" width="6" style="14" bestFit="1" customWidth="1"/>
    <col min="14594" max="14594" width="10" style="14" bestFit="1" customWidth="1"/>
    <col min="14595" max="14595" width="7.5703125" style="14" customWidth="1"/>
    <col min="14596" max="14596" width="9.7109375" style="14" customWidth="1"/>
    <col min="14597" max="14597" width="6.7109375" style="14" customWidth="1"/>
    <col min="14598" max="14599" width="8.5703125" style="14" bestFit="1" customWidth="1"/>
    <col min="14600" max="14600" width="7.85546875" style="14" customWidth="1"/>
    <col min="14601" max="14604" width="6.42578125" style="14" customWidth="1"/>
    <col min="14605" max="14605" width="6.85546875" style="14" customWidth="1"/>
    <col min="14606" max="14606" width="7.5703125" style="14" customWidth="1"/>
    <col min="14607" max="14607" width="15.28515625" style="14" customWidth="1"/>
    <col min="14608" max="14608" width="13" style="14" customWidth="1"/>
    <col min="14609" max="14609" width="2.140625" style="14" customWidth="1"/>
    <col min="14610" max="14610" width="5.140625" style="14" customWidth="1"/>
    <col min="14611" max="14611" width="6.42578125" style="14" customWidth="1"/>
    <col min="14612" max="14846" width="9.140625" style="14"/>
    <col min="14847" max="14847" width="4.42578125" style="14" customWidth="1"/>
    <col min="14848" max="14848" width="9" style="14" customWidth="1"/>
    <col min="14849" max="14849" width="6" style="14" bestFit="1" customWidth="1"/>
    <col min="14850" max="14850" width="10" style="14" bestFit="1" customWidth="1"/>
    <col min="14851" max="14851" width="7.5703125" style="14" customWidth="1"/>
    <col min="14852" max="14852" width="9.7109375" style="14" customWidth="1"/>
    <col min="14853" max="14853" width="6.7109375" style="14" customWidth="1"/>
    <col min="14854" max="14855" width="8.5703125" style="14" bestFit="1" customWidth="1"/>
    <col min="14856" max="14856" width="7.85546875" style="14" customWidth="1"/>
    <col min="14857" max="14860" width="6.42578125" style="14" customWidth="1"/>
    <col min="14861" max="14861" width="6.85546875" style="14" customWidth="1"/>
    <col min="14862" max="14862" width="7.5703125" style="14" customWidth="1"/>
    <col min="14863" max="14863" width="15.28515625" style="14" customWidth="1"/>
    <col min="14864" max="14864" width="13" style="14" customWidth="1"/>
    <col min="14865" max="14865" width="2.140625" style="14" customWidth="1"/>
    <col min="14866" max="14866" width="5.140625" style="14" customWidth="1"/>
    <col min="14867" max="14867" width="6.42578125" style="14" customWidth="1"/>
    <col min="14868" max="15102" width="9.140625" style="14"/>
    <col min="15103" max="15103" width="4.42578125" style="14" customWidth="1"/>
    <col min="15104" max="15104" width="9" style="14" customWidth="1"/>
    <col min="15105" max="15105" width="6" style="14" bestFit="1" customWidth="1"/>
    <col min="15106" max="15106" width="10" style="14" bestFit="1" customWidth="1"/>
    <col min="15107" max="15107" width="7.5703125" style="14" customWidth="1"/>
    <col min="15108" max="15108" width="9.7109375" style="14" customWidth="1"/>
    <col min="15109" max="15109" width="6.7109375" style="14" customWidth="1"/>
    <col min="15110" max="15111" width="8.5703125" style="14" bestFit="1" customWidth="1"/>
    <col min="15112" max="15112" width="7.85546875" style="14" customWidth="1"/>
    <col min="15113" max="15116" width="6.42578125" style="14" customWidth="1"/>
    <col min="15117" max="15117" width="6.85546875" style="14" customWidth="1"/>
    <col min="15118" max="15118" width="7.5703125" style="14" customWidth="1"/>
    <col min="15119" max="15119" width="15.28515625" style="14" customWidth="1"/>
    <col min="15120" max="15120" width="13" style="14" customWidth="1"/>
    <col min="15121" max="15121" width="2.140625" style="14" customWidth="1"/>
    <col min="15122" max="15122" width="5.140625" style="14" customWidth="1"/>
    <col min="15123" max="15123" width="6.42578125" style="14" customWidth="1"/>
    <col min="15124" max="15358" width="9.140625" style="14"/>
    <col min="15359" max="15359" width="4.42578125" style="14" customWidth="1"/>
    <col min="15360" max="15360" width="9" style="14" customWidth="1"/>
    <col min="15361" max="15361" width="6" style="14" bestFit="1" customWidth="1"/>
    <col min="15362" max="15362" width="10" style="14" bestFit="1" customWidth="1"/>
    <col min="15363" max="15363" width="7.5703125" style="14" customWidth="1"/>
    <col min="15364" max="15364" width="9.7109375" style="14" customWidth="1"/>
    <col min="15365" max="15365" width="6.7109375" style="14" customWidth="1"/>
    <col min="15366" max="15367" width="8.5703125" style="14" bestFit="1" customWidth="1"/>
    <col min="15368" max="15368" width="7.85546875" style="14" customWidth="1"/>
    <col min="15369" max="15372" width="6.42578125" style="14" customWidth="1"/>
    <col min="15373" max="15373" width="6.85546875" style="14" customWidth="1"/>
    <col min="15374" max="15374" width="7.5703125" style="14" customWidth="1"/>
    <col min="15375" max="15375" width="15.28515625" style="14" customWidth="1"/>
    <col min="15376" max="15376" width="13" style="14" customWidth="1"/>
    <col min="15377" max="15377" width="2.140625" style="14" customWidth="1"/>
    <col min="15378" max="15378" width="5.140625" style="14" customWidth="1"/>
    <col min="15379" max="15379" width="6.42578125" style="14" customWidth="1"/>
    <col min="15380" max="15614" width="9.140625" style="14"/>
    <col min="15615" max="15615" width="4.42578125" style="14" customWidth="1"/>
    <col min="15616" max="15616" width="9" style="14" customWidth="1"/>
    <col min="15617" max="15617" width="6" style="14" bestFit="1" customWidth="1"/>
    <col min="15618" max="15618" width="10" style="14" bestFit="1" customWidth="1"/>
    <col min="15619" max="15619" width="7.5703125" style="14" customWidth="1"/>
    <col min="15620" max="15620" width="9.7109375" style="14" customWidth="1"/>
    <col min="15621" max="15621" width="6.7109375" style="14" customWidth="1"/>
    <col min="15622" max="15623" width="8.5703125" style="14" bestFit="1" customWidth="1"/>
    <col min="15624" max="15624" width="7.85546875" style="14" customWidth="1"/>
    <col min="15625" max="15628" width="6.42578125" style="14" customWidth="1"/>
    <col min="15629" max="15629" width="6.85546875" style="14" customWidth="1"/>
    <col min="15630" max="15630" width="7.5703125" style="14" customWidth="1"/>
    <col min="15631" max="15631" width="15.28515625" style="14" customWidth="1"/>
    <col min="15632" max="15632" width="13" style="14" customWidth="1"/>
    <col min="15633" max="15633" width="2.140625" style="14" customWidth="1"/>
    <col min="15634" max="15634" width="5.140625" style="14" customWidth="1"/>
    <col min="15635" max="15635" width="6.42578125" style="14" customWidth="1"/>
    <col min="15636" max="15870" width="9.140625" style="14"/>
    <col min="15871" max="15871" width="4.42578125" style="14" customWidth="1"/>
    <col min="15872" max="15872" width="9" style="14" customWidth="1"/>
    <col min="15873" max="15873" width="6" style="14" bestFit="1" customWidth="1"/>
    <col min="15874" max="15874" width="10" style="14" bestFit="1" customWidth="1"/>
    <col min="15875" max="15875" width="7.5703125" style="14" customWidth="1"/>
    <col min="15876" max="15876" width="9.7109375" style="14" customWidth="1"/>
    <col min="15877" max="15877" width="6.7109375" style="14" customWidth="1"/>
    <col min="15878" max="15879" width="8.5703125" style="14" bestFit="1" customWidth="1"/>
    <col min="15880" max="15880" width="7.85546875" style="14" customWidth="1"/>
    <col min="15881" max="15884" width="6.42578125" style="14" customWidth="1"/>
    <col min="15885" max="15885" width="6.85546875" style="14" customWidth="1"/>
    <col min="15886" max="15886" width="7.5703125" style="14" customWidth="1"/>
    <col min="15887" max="15887" width="15.28515625" style="14" customWidth="1"/>
    <col min="15888" max="15888" width="13" style="14" customWidth="1"/>
    <col min="15889" max="15889" width="2.140625" style="14" customWidth="1"/>
    <col min="15890" max="15890" width="5.140625" style="14" customWidth="1"/>
    <col min="15891" max="15891" width="6.42578125" style="14" customWidth="1"/>
    <col min="15892" max="16126" width="9.140625" style="14"/>
    <col min="16127" max="16127" width="4.42578125" style="14" customWidth="1"/>
    <col min="16128" max="16128" width="9" style="14" customWidth="1"/>
    <col min="16129" max="16129" width="6" style="14" bestFit="1" customWidth="1"/>
    <col min="16130" max="16130" width="10" style="14" bestFit="1" customWidth="1"/>
    <col min="16131" max="16131" width="7.5703125" style="14" customWidth="1"/>
    <col min="16132" max="16132" width="9.7109375" style="14" customWidth="1"/>
    <col min="16133" max="16133" width="6.7109375" style="14" customWidth="1"/>
    <col min="16134" max="16135" width="8.5703125" style="14" bestFit="1" customWidth="1"/>
    <col min="16136" max="16136" width="7.85546875" style="14" customWidth="1"/>
    <col min="16137" max="16140" width="6.42578125" style="14" customWidth="1"/>
    <col min="16141" max="16141" width="6.85546875" style="14" customWidth="1"/>
    <col min="16142" max="16142" width="7.5703125" style="14" customWidth="1"/>
    <col min="16143" max="16143" width="15.28515625" style="14" customWidth="1"/>
    <col min="16144" max="16144" width="13" style="14" customWidth="1"/>
    <col min="16145" max="16145" width="2.140625" style="14" customWidth="1"/>
    <col min="16146" max="16146" width="5.140625" style="14" customWidth="1"/>
    <col min="16147" max="16147" width="6.42578125" style="14" customWidth="1"/>
    <col min="16148" max="16384" width="9.140625" style="14"/>
  </cols>
  <sheetData>
    <row r="1" spans="1:22" ht="14.25">
      <c r="A1" s="191" t="s">
        <v>29</v>
      </c>
      <c r="B1" s="191"/>
      <c r="C1" s="191"/>
      <c r="D1" s="191"/>
      <c r="E1" s="12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</row>
    <row r="2" spans="1:22" ht="14.25">
      <c r="A2" s="191" t="s">
        <v>17</v>
      </c>
      <c r="B2" s="191"/>
      <c r="C2" s="191"/>
      <c r="D2" s="191"/>
      <c r="E2" s="12"/>
      <c r="F2" s="192" t="s">
        <v>86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</row>
    <row r="3" spans="1:22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</row>
    <row r="4" spans="1:22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</row>
    <row r="5" spans="1:22" ht="1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101</v>
      </c>
      <c r="J5" s="1" t="s">
        <v>23</v>
      </c>
      <c r="K5" s="1" t="s">
        <v>24</v>
      </c>
      <c r="L5" s="22" t="s">
        <v>77</v>
      </c>
      <c r="M5" s="22" t="s">
        <v>11</v>
      </c>
      <c r="N5" s="21">
        <v>114</v>
      </c>
      <c r="O5" s="23">
        <v>115</v>
      </c>
      <c r="P5" s="22" t="s">
        <v>1</v>
      </c>
      <c r="Q5" s="22" t="s">
        <v>2</v>
      </c>
      <c r="R5" s="22" t="s">
        <v>9</v>
      </c>
      <c r="S5" s="22" t="s">
        <v>10</v>
      </c>
      <c r="T5" s="22" t="s">
        <v>12</v>
      </c>
      <c r="U5" s="24"/>
      <c r="V5" s="25"/>
    </row>
    <row r="6" spans="1:22" ht="36.75" customHeight="1">
      <c r="A6" s="193" t="s">
        <v>14</v>
      </c>
      <c r="B6" s="188" t="s">
        <v>27</v>
      </c>
      <c r="C6" s="195" t="s">
        <v>28</v>
      </c>
      <c r="D6" s="196"/>
      <c r="E6" s="199" t="s">
        <v>78</v>
      </c>
      <c r="F6" s="199" t="s">
        <v>18</v>
      </c>
      <c r="G6" s="199" t="s">
        <v>19</v>
      </c>
      <c r="H6" s="188" t="s">
        <v>30</v>
      </c>
      <c r="I6" s="204" t="s">
        <v>79</v>
      </c>
      <c r="J6" s="206" t="s">
        <v>31</v>
      </c>
      <c r="K6" s="207"/>
      <c r="L6" s="207"/>
      <c r="M6" s="208"/>
      <c r="N6" s="201" t="s">
        <v>32</v>
      </c>
      <c r="O6" s="201"/>
      <c r="P6" s="188" t="s">
        <v>35</v>
      </c>
      <c r="Q6" s="188" t="s">
        <v>36</v>
      </c>
      <c r="R6" s="188" t="s">
        <v>33</v>
      </c>
      <c r="S6" s="188" t="s">
        <v>34</v>
      </c>
      <c r="T6" s="188" t="s">
        <v>3</v>
      </c>
      <c r="U6" s="188" t="s">
        <v>37</v>
      </c>
      <c r="V6" s="188" t="s">
        <v>38</v>
      </c>
    </row>
    <row r="7" spans="1:22" ht="88.5">
      <c r="A7" s="194"/>
      <c r="B7" s="190"/>
      <c r="C7" s="197"/>
      <c r="D7" s="198"/>
      <c r="E7" s="200"/>
      <c r="F7" s="200"/>
      <c r="G7" s="200"/>
      <c r="H7" s="194"/>
      <c r="I7" s="205"/>
      <c r="J7" s="26" t="s">
        <v>13</v>
      </c>
      <c r="K7" s="27" t="s">
        <v>25</v>
      </c>
      <c r="L7" s="27" t="s">
        <v>80</v>
      </c>
      <c r="M7" s="27" t="s">
        <v>81</v>
      </c>
      <c r="N7" s="28" t="s">
        <v>39</v>
      </c>
      <c r="O7" s="28" t="s">
        <v>40</v>
      </c>
      <c r="P7" s="190"/>
      <c r="Q7" s="190"/>
      <c r="R7" s="189"/>
      <c r="S7" s="189"/>
      <c r="T7" s="189"/>
      <c r="U7" s="190"/>
      <c r="V7" s="190"/>
    </row>
    <row r="8" spans="1:22" ht="31.5" customHeight="1">
      <c r="A8" s="202" t="s">
        <v>67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</row>
    <row r="9" spans="1:22" s="38" customFormat="1" ht="31.5" customHeight="1">
      <c r="A9" s="29">
        <v>1</v>
      </c>
      <c r="B9" s="8">
        <v>2020244359</v>
      </c>
      <c r="C9" s="30" t="s">
        <v>87</v>
      </c>
      <c r="D9" s="31" t="s">
        <v>42</v>
      </c>
      <c r="E9" s="32" t="s">
        <v>69</v>
      </c>
      <c r="F9" s="33">
        <v>35085</v>
      </c>
      <c r="G9" s="34" t="s">
        <v>22</v>
      </c>
      <c r="H9" s="35" t="s">
        <v>26</v>
      </c>
      <c r="I9" s="36">
        <v>8.2899999999999991</v>
      </c>
      <c r="J9" s="37" t="s">
        <v>0</v>
      </c>
      <c r="K9" s="68">
        <v>7.7</v>
      </c>
      <c r="L9" s="68">
        <v>9</v>
      </c>
      <c r="M9" s="35">
        <v>7.7</v>
      </c>
      <c r="N9" s="36">
        <v>8.27</v>
      </c>
      <c r="O9" s="36">
        <v>3.62</v>
      </c>
      <c r="P9" s="68" t="s">
        <v>70</v>
      </c>
      <c r="Q9" s="68" t="s">
        <v>70</v>
      </c>
      <c r="R9" s="68" t="s">
        <v>70</v>
      </c>
      <c r="S9" s="68" t="s">
        <v>70</v>
      </c>
      <c r="T9" s="68" t="s">
        <v>72</v>
      </c>
      <c r="U9" s="35" t="s">
        <v>88</v>
      </c>
      <c r="V9" s="69" t="s">
        <v>4</v>
      </c>
    </row>
    <row r="10" spans="1:22" s="38" customFormat="1" ht="31.5" customHeight="1">
      <c r="A10" s="29">
        <v>2</v>
      </c>
      <c r="B10" s="9">
        <v>2020243647</v>
      </c>
      <c r="C10" s="30" t="s">
        <v>89</v>
      </c>
      <c r="D10" s="31" t="s">
        <v>45</v>
      </c>
      <c r="E10" s="32" t="s">
        <v>69</v>
      </c>
      <c r="F10" s="33">
        <v>35155</v>
      </c>
      <c r="G10" s="34" t="s">
        <v>22</v>
      </c>
      <c r="H10" s="35" t="s">
        <v>26</v>
      </c>
      <c r="I10" s="36">
        <v>7.62</v>
      </c>
      <c r="J10" s="37" t="s">
        <v>0</v>
      </c>
      <c r="K10" s="68">
        <v>8.3000000000000007</v>
      </c>
      <c r="L10" s="68">
        <v>7</v>
      </c>
      <c r="M10" s="35">
        <v>8.3000000000000007</v>
      </c>
      <c r="N10" s="36">
        <v>7.64</v>
      </c>
      <c r="O10" s="36">
        <v>3.24</v>
      </c>
      <c r="P10" s="68" t="s">
        <v>70</v>
      </c>
      <c r="Q10" s="68" t="s">
        <v>70</v>
      </c>
      <c r="R10" s="68" t="s">
        <v>70</v>
      </c>
      <c r="S10" s="68" t="s">
        <v>70</v>
      </c>
      <c r="T10" s="68" t="s">
        <v>71</v>
      </c>
      <c r="U10" s="35" t="s">
        <v>88</v>
      </c>
      <c r="V10" s="69" t="s">
        <v>4</v>
      </c>
    </row>
    <row r="11" spans="1:22" s="38" customFormat="1" ht="31.5" customHeight="1">
      <c r="A11" s="29">
        <v>3</v>
      </c>
      <c r="B11" s="9">
        <v>2020244502</v>
      </c>
      <c r="C11" s="30" t="s">
        <v>90</v>
      </c>
      <c r="D11" s="31" t="s">
        <v>45</v>
      </c>
      <c r="E11" s="32" t="s">
        <v>69</v>
      </c>
      <c r="F11" s="33">
        <v>35113</v>
      </c>
      <c r="G11" s="34" t="s">
        <v>63</v>
      </c>
      <c r="H11" s="35" t="s">
        <v>26</v>
      </c>
      <c r="I11" s="36">
        <v>7.85</v>
      </c>
      <c r="J11" s="37" t="s">
        <v>0</v>
      </c>
      <c r="K11" s="68">
        <v>8.1999999999999993</v>
      </c>
      <c r="L11" s="68">
        <v>8</v>
      </c>
      <c r="M11" s="35">
        <v>8.1999999999999993</v>
      </c>
      <c r="N11" s="36">
        <v>7.86</v>
      </c>
      <c r="O11" s="36">
        <v>3.39</v>
      </c>
      <c r="P11" s="68" t="s">
        <v>70</v>
      </c>
      <c r="Q11" s="68" t="s">
        <v>70</v>
      </c>
      <c r="R11" s="68" t="s">
        <v>70</v>
      </c>
      <c r="S11" s="68" t="s">
        <v>70</v>
      </c>
      <c r="T11" s="68" t="s">
        <v>71</v>
      </c>
      <c r="U11" s="35" t="s">
        <v>88</v>
      </c>
      <c r="V11" s="69" t="s">
        <v>4</v>
      </c>
    </row>
    <row r="12" spans="1:22" s="38" customFormat="1" ht="31.5" customHeight="1">
      <c r="A12" s="29">
        <v>4</v>
      </c>
      <c r="B12" s="9">
        <v>2021247699</v>
      </c>
      <c r="C12" s="30" t="s">
        <v>91</v>
      </c>
      <c r="D12" s="31" t="s">
        <v>46</v>
      </c>
      <c r="E12" s="32" t="s">
        <v>69</v>
      </c>
      <c r="F12" s="33">
        <v>34732</v>
      </c>
      <c r="G12" s="34" t="s">
        <v>64</v>
      </c>
      <c r="H12" s="35" t="s">
        <v>43</v>
      </c>
      <c r="I12" s="36">
        <v>6.98</v>
      </c>
      <c r="J12" s="37" t="s">
        <v>0</v>
      </c>
      <c r="K12" s="68">
        <v>7.3</v>
      </c>
      <c r="L12" s="68">
        <v>7</v>
      </c>
      <c r="M12" s="35">
        <v>7.3</v>
      </c>
      <c r="N12" s="36">
        <v>6.99</v>
      </c>
      <c r="O12" s="36">
        <v>2.86</v>
      </c>
      <c r="P12" s="68">
        <v>0</v>
      </c>
      <c r="Q12" s="68">
        <v>0</v>
      </c>
      <c r="R12" s="68" t="s">
        <v>70</v>
      </c>
      <c r="S12" s="68" t="s">
        <v>70</v>
      </c>
      <c r="T12" s="68" t="s">
        <v>71</v>
      </c>
      <c r="U12" s="35" t="s">
        <v>88</v>
      </c>
      <c r="V12" s="69" t="s">
        <v>92</v>
      </c>
    </row>
    <row r="13" spans="1:22" s="38" customFormat="1" ht="31.5" customHeight="1">
      <c r="A13" s="29">
        <v>5</v>
      </c>
      <c r="B13" s="9">
        <v>2020238465</v>
      </c>
      <c r="C13" s="30" t="s">
        <v>93</v>
      </c>
      <c r="D13" s="31" t="s">
        <v>47</v>
      </c>
      <c r="E13" s="32" t="s">
        <v>69</v>
      </c>
      <c r="F13" s="33">
        <v>35391</v>
      </c>
      <c r="G13" s="34" t="s">
        <v>65</v>
      </c>
      <c r="H13" s="35" t="s">
        <v>26</v>
      </c>
      <c r="I13" s="36">
        <v>8.6199999999999992</v>
      </c>
      <c r="J13" s="37" t="s">
        <v>0</v>
      </c>
      <c r="K13" s="68">
        <v>8.6999999999999993</v>
      </c>
      <c r="L13" s="68">
        <v>8.5</v>
      </c>
      <c r="M13" s="35">
        <v>8.6999999999999993</v>
      </c>
      <c r="N13" s="36">
        <v>8.6199999999999992</v>
      </c>
      <c r="O13" s="36">
        <v>3.76</v>
      </c>
      <c r="P13" s="68" t="s">
        <v>70</v>
      </c>
      <c r="Q13" s="68" t="s">
        <v>70</v>
      </c>
      <c r="R13" s="68" t="s">
        <v>70</v>
      </c>
      <c r="S13" s="68" t="s">
        <v>70</v>
      </c>
      <c r="T13" s="68" t="s">
        <v>72</v>
      </c>
      <c r="U13" s="35" t="s">
        <v>88</v>
      </c>
      <c r="V13" s="69" t="s">
        <v>4</v>
      </c>
    </row>
    <row r="14" spans="1:22" s="38" customFormat="1" ht="31.5" customHeight="1">
      <c r="A14" s="29">
        <v>6</v>
      </c>
      <c r="B14" s="9">
        <v>2020244533</v>
      </c>
      <c r="C14" s="30" t="s">
        <v>94</v>
      </c>
      <c r="D14" s="31" t="s">
        <v>48</v>
      </c>
      <c r="E14" s="32" t="s">
        <v>69</v>
      </c>
      <c r="F14" s="33">
        <v>35184</v>
      </c>
      <c r="G14" s="34" t="s">
        <v>22</v>
      </c>
      <c r="H14" s="35" t="s">
        <v>26</v>
      </c>
      <c r="I14" s="36">
        <v>8.1300000000000008</v>
      </c>
      <c r="J14" s="37" t="s">
        <v>0</v>
      </c>
      <c r="K14" s="68">
        <v>7.5</v>
      </c>
      <c r="L14" s="68">
        <v>8.5</v>
      </c>
      <c r="M14" s="35">
        <v>7.5</v>
      </c>
      <c r="N14" s="36">
        <v>8.11</v>
      </c>
      <c r="O14" s="36">
        <v>3.53</v>
      </c>
      <c r="P14" s="68" t="s">
        <v>70</v>
      </c>
      <c r="Q14" s="68" t="s">
        <v>70</v>
      </c>
      <c r="R14" s="68" t="s">
        <v>70</v>
      </c>
      <c r="S14" s="68" t="s">
        <v>70</v>
      </c>
      <c r="T14" s="68" t="s">
        <v>72</v>
      </c>
      <c r="U14" s="35" t="s">
        <v>88</v>
      </c>
      <c r="V14" s="69" t="s">
        <v>4</v>
      </c>
    </row>
    <row r="15" spans="1:22" s="38" customFormat="1" ht="31.5" customHeight="1">
      <c r="A15" s="29">
        <v>7</v>
      </c>
      <c r="B15" s="9">
        <v>2020244104</v>
      </c>
      <c r="C15" s="30" t="s">
        <v>95</v>
      </c>
      <c r="D15" s="31" t="s">
        <v>50</v>
      </c>
      <c r="E15" s="32" t="s">
        <v>69</v>
      </c>
      <c r="F15" s="33">
        <v>35132</v>
      </c>
      <c r="G15" s="34" t="s">
        <v>62</v>
      </c>
      <c r="H15" s="35" t="s">
        <v>26</v>
      </c>
      <c r="I15" s="36">
        <v>7.18</v>
      </c>
      <c r="J15" s="37" t="s">
        <v>0</v>
      </c>
      <c r="K15" s="68">
        <v>7.3</v>
      </c>
      <c r="L15" s="68">
        <v>7.5</v>
      </c>
      <c r="M15" s="35">
        <v>7.3</v>
      </c>
      <c r="N15" s="36">
        <v>7.18</v>
      </c>
      <c r="O15" s="36">
        <v>2.98</v>
      </c>
      <c r="P15" s="68" t="s">
        <v>70</v>
      </c>
      <c r="Q15" s="68" t="s">
        <v>70</v>
      </c>
      <c r="R15" s="68" t="s">
        <v>70</v>
      </c>
      <c r="S15" s="68" t="s">
        <v>70</v>
      </c>
      <c r="T15" s="68" t="s">
        <v>71</v>
      </c>
      <c r="U15" s="35" t="s">
        <v>88</v>
      </c>
      <c r="V15" s="69" t="s">
        <v>4</v>
      </c>
    </row>
    <row r="16" spans="1:22" s="38" customFormat="1" ht="31.5" customHeight="1">
      <c r="A16" s="29">
        <v>8</v>
      </c>
      <c r="B16" s="9">
        <v>2020244415</v>
      </c>
      <c r="C16" s="30" t="s">
        <v>96</v>
      </c>
      <c r="D16" s="31" t="s">
        <v>53</v>
      </c>
      <c r="E16" s="32" t="s">
        <v>69</v>
      </c>
      <c r="F16" s="33">
        <v>35237</v>
      </c>
      <c r="G16" s="34" t="s">
        <v>22</v>
      </c>
      <c r="H16" s="35" t="s">
        <v>26</v>
      </c>
      <c r="I16" s="36">
        <v>7.69</v>
      </c>
      <c r="J16" s="37" t="s">
        <v>0</v>
      </c>
      <c r="K16" s="68">
        <v>8.1</v>
      </c>
      <c r="L16" s="68">
        <v>8</v>
      </c>
      <c r="M16" s="35">
        <v>8.1</v>
      </c>
      <c r="N16" s="36">
        <v>7.7</v>
      </c>
      <c r="O16" s="36">
        <v>3.33</v>
      </c>
      <c r="P16" s="68" t="s">
        <v>70</v>
      </c>
      <c r="Q16" s="68" t="s">
        <v>70</v>
      </c>
      <c r="R16" s="68" t="s">
        <v>70</v>
      </c>
      <c r="S16" s="68" t="s">
        <v>70</v>
      </c>
      <c r="T16" s="68" t="s">
        <v>71</v>
      </c>
      <c r="U16" s="35" t="s">
        <v>88</v>
      </c>
      <c r="V16" s="69" t="s">
        <v>4</v>
      </c>
    </row>
    <row r="17" spans="1:22" s="38" customFormat="1" ht="31.5" customHeight="1">
      <c r="A17" s="29">
        <v>9</v>
      </c>
      <c r="B17" s="9">
        <v>2021216282</v>
      </c>
      <c r="C17" s="30" t="s">
        <v>97</v>
      </c>
      <c r="D17" s="31" t="s">
        <v>55</v>
      </c>
      <c r="E17" s="32" t="s">
        <v>69</v>
      </c>
      <c r="F17" s="33">
        <v>35309</v>
      </c>
      <c r="G17" s="34" t="s">
        <v>64</v>
      </c>
      <c r="H17" s="35" t="s">
        <v>43</v>
      </c>
      <c r="I17" s="36">
        <v>7.92</v>
      </c>
      <c r="J17" s="37" t="s">
        <v>0</v>
      </c>
      <c r="K17" s="68">
        <v>8.1999999999999993</v>
      </c>
      <c r="L17" s="68">
        <v>6.5</v>
      </c>
      <c r="M17" s="35">
        <v>8.1999999999999993</v>
      </c>
      <c r="N17" s="36">
        <v>7.92</v>
      </c>
      <c r="O17" s="36">
        <v>3.41</v>
      </c>
      <c r="P17" s="68" t="s">
        <v>70</v>
      </c>
      <c r="Q17" s="68" t="s">
        <v>70</v>
      </c>
      <c r="R17" s="68" t="s">
        <v>70</v>
      </c>
      <c r="S17" s="68" t="s">
        <v>70</v>
      </c>
      <c r="T17" s="68" t="s">
        <v>72</v>
      </c>
      <c r="U17" s="35" t="s">
        <v>88</v>
      </c>
      <c r="V17" s="69" t="s">
        <v>4</v>
      </c>
    </row>
    <row r="18" spans="1:22" s="38" customFormat="1" ht="31.5" customHeight="1">
      <c r="A18" s="29">
        <v>10</v>
      </c>
      <c r="B18" s="9">
        <v>2020236314</v>
      </c>
      <c r="C18" s="30" t="s">
        <v>98</v>
      </c>
      <c r="D18" s="31" t="s">
        <v>56</v>
      </c>
      <c r="E18" s="32" t="s">
        <v>69</v>
      </c>
      <c r="F18" s="33">
        <v>35034</v>
      </c>
      <c r="G18" s="34" t="s">
        <v>64</v>
      </c>
      <c r="H18" s="35" t="s">
        <v>26</v>
      </c>
      <c r="I18" s="36">
        <v>6.9</v>
      </c>
      <c r="J18" s="37" t="s">
        <v>0</v>
      </c>
      <c r="K18" s="68">
        <v>7</v>
      </c>
      <c r="L18" s="68">
        <v>7.8</v>
      </c>
      <c r="M18" s="35">
        <v>7</v>
      </c>
      <c r="N18" s="36">
        <v>6.9</v>
      </c>
      <c r="O18" s="36">
        <v>2.82</v>
      </c>
      <c r="P18" s="68" t="s">
        <v>70</v>
      </c>
      <c r="Q18" s="68" t="s">
        <v>70</v>
      </c>
      <c r="R18" s="68" t="s">
        <v>70</v>
      </c>
      <c r="S18" s="68" t="s">
        <v>70</v>
      </c>
      <c r="T18" s="68" t="s">
        <v>71</v>
      </c>
      <c r="U18" s="35" t="s">
        <v>88</v>
      </c>
      <c r="V18" s="69" t="s">
        <v>4</v>
      </c>
    </row>
    <row r="19" spans="1:22" s="38" customFormat="1" ht="31.5" customHeight="1">
      <c r="A19" s="29">
        <v>11</v>
      </c>
      <c r="B19" s="10">
        <v>2020340676</v>
      </c>
      <c r="C19" s="30" t="s">
        <v>99</v>
      </c>
      <c r="D19" s="31" t="s">
        <v>57</v>
      </c>
      <c r="E19" s="32" t="s">
        <v>69</v>
      </c>
      <c r="F19" s="33">
        <v>35278</v>
      </c>
      <c r="G19" s="34" t="s">
        <v>62</v>
      </c>
      <c r="H19" s="35" t="s">
        <v>26</v>
      </c>
      <c r="I19" s="36">
        <v>6.73</v>
      </c>
      <c r="J19" s="37" t="s">
        <v>0</v>
      </c>
      <c r="K19" s="68">
        <v>7</v>
      </c>
      <c r="L19" s="68">
        <v>7.5</v>
      </c>
      <c r="M19" s="35">
        <v>7</v>
      </c>
      <c r="N19" s="36">
        <v>6.74</v>
      </c>
      <c r="O19" s="36">
        <v>2.71</v>
      </c>
      <c r="P19" s="68" t="s">
        <v>70</v>
      </c>
      <c r="Q19" s="68" t="s">
        <v>70</v>
      </c>
      <c r="R19" s="68" t="s">
        <v>70</v>
      </c>
      <c r="S19" s="68" t="s">
        <v>70</v>
      </c>
      <c r="T19" s="68" t="s">
        <v>71</v>
      </c>
      <c r="U19" s="35" t="s">
        <v>88</v>
      </c>
      <c r="V19" s="69" t="s">
        <v>4</v>
      </c>
    </row>
    <row r="20" spans="1:22" s="38" customFormat="1" ht="31.5" customHeight="1">
      <c r="A20" s="29">
        <v>12</v>
      </c>
      <c r="B20" s="146">
        <v>1920246674</v>
      </c>
      <c r="C20" s="141" t="s">
        <v>114</v>
      </c>
      <c r="D20" s="142" t="s">
        <v>60</v>
      </c>
      <c r="E20" s="72" t="s">
        <v>115</v>
      </c>
      <c r="F20" s="33">
        <v>34841</v>
      </c>
      <c r="G20" s="34" t="s">
        <v>66</v>
      </c>
      <c r="H20" s="35" t="s">
        <v>26</v>
      </c>
      <c r="I20" s="36">
        <v>6.51</v>
      </c>
      <c r="J20" s="37"/>
      <c r="K20" s="68">
        <v>7</v>
      </c>
      <c r="L20" s="68">
        <v>7</v>
      </c>
      <c r="M20" s="68">
        <v>7</v>
      </c>
      <c r="N20" s="36">
        <v>6.53</v>
      </c>
      <c r="O20" s="36">
        <v>2.5499999999999998</v>
      </c>
      <c r="P20" s="68" t="s">
        <v>70</v>
      </c>
      <c r="Q20" s="68" t="s">
        <v>70</v>
      </c>
      <c r="R20" s="68" t="s">
        <v>70</v>
      </c>
      <c r="S20" s="68" t="s">
        <v>70</v>
      </c>
      <c r="T20" s="68" t="s">
        <v>71</v>
      </c>
      <c r="U20" s="35" t="s">
        <v>88</v>
      </c>
      <c r="V20" s="69" t="s">
        <v>4</v>
      </c>
    </row>
    <row r="21" spans="1:22" s="38" customFormat="1" ht="31.5" customHeight="1">
      <c r="A21" s="29">
        <v>13</v>
      </c>
      <c r="B21" s="146">
        <v>1921246666</v>
      </c>
      <c r="C21" s="141" t="s">
        <v>116</v>
      </c>
      <c r="D21" s="142" t="s">
        <v>117</v>
      </c>
      <c r="E21" s="72" t="s">
        <v>115</v>
      </c>
      <c r="F21" s="33">
        <v>34958</v>
      </c>
      <c r="G21" s="34" t="s">
        <v>22</v>
      </c>
      <c r="H21" s="35" t="s">
        <v>43</v>
      </c>
      <c r="I21" s="36">
        <v>6.33</v>
      </c>
      <c r="J21" s="37"/>
      <c r="K21" s="68">
        <v>7.3</v>
      </c>
      <c r="L21" s="68">
        <v>5.5</v>
      </c>
      <c r="M21" s="68">
        <v>7.3</v>
      </c>
      <c r="N21" s="36">
        <v>6.36</v>
      </c>
      <c r="O21" s="36">
        <v>2.4700000000000002</v>
      </c>
      <c r="P21" s="68" t="s">
        <v>70</v>
      </c>
      <c r="Q21" s="68" t="s">
        <v>70</v>
      </c>
      <c r="R21" s="68" t="s">
        <v>70</v>
      </c>
      <c r="S21" s="68" t="s">
        <v>70</v>
      </c>
      <c r="T21" s="68" t="s">
        <v>71</v>
      </c>
      <c r="U21" s="35" t="s">
        <v>88</v>
      </c>
      <c r="V21" s="69" t="s">
        <v>4</v>
      </c>
    </row>
    <row r="22" spans="1:22" ht="31.5" customHeight="1">
      <c r="A22" s="202" t="s">
        <v>68</v>
      </c>
      <c r="B22" s="203"/>
      <c r="C22" s="203"/>
      <c r="D22" s="203"/>
      <c r="E22" s="203"/>
      <c r="F22" s="203"/>
      <c r="G22" s="203"/>
      <c r="H22" s="203"/>
      <c r="I22" s="203"/>
      <c r="J22" s="203"/>
      <c r="K22" s="203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40"/>
    </row>
    <row r="23" spans="1:22" s="38" customFormat="1" ht="31.5" customHeight="1">
      <c r="A23" s="29">
        <v>1</v>
      </c>
      <c r="B23" s="8">
        <v>2021267983</v>
      </c>
      <c r="C23" s="30" t="s">
        <v>100</v>
      </c>
      <c r="D23" s="31" t="s">
        <v>44</v>
      </c>
      <c r="E23" s="32" t="s">
        <v>69</v>
      </c>
      <c r="F23" s="33">
        <v>34989</v>
      </c>
      <c r="G23" s="34" t="s">
        <v>62</v>
      </c>
      <c r="H23" s="35" t="s">
        <v>43</v>
      </c>
      <c r="I23" s="36">
        <v>7.02</v>
      </c>
      <c r="J23" s="37" t="s">
        <v>0</v>
      </c>
      <c r="K23" s="68">
        <v>7.6</v>
      </c>
      <c r="L23" s="68">
        <v>7</v>
      </c>
      <c r="M23" s="35">
        <v>7.6</v>
      </c>
      <c r="N23" s="36">
        <v>7.04</v>
      </c>
      <c r="O23" s="36">
        <v>2.88</v>
      </c>
      <c r="P23" s="68" t="s">
        <v>70</v>
      </c>
      <c r="Q23" s="68" t="s">
        <v>70</v>
      </c>
      <c r="R23" s="68" t="s">
        <v>70</v>
      </c>
      <c r="S23" s="68" t="s">
        <v>70</v>
      </c>
      <c r="T23" s="35" t="s">
        <v>71</v>
      </c>
      <c r="U23" s="35" t="s">
        <v>88</v>
      </c>
      <c r="V23" s="69" t="s">
        <v>4</v>
      </c>
    </row>
    <row r="24" spans="1:22" s="38" customFormat="1" ht="31.5" customHeight="1">
      <c r="A24" s="29">
        <v>2</v>
      </c>
      <c r="B24" s="9">
        <v>2021246365</v>
      </c>
      <c r="C24" s="30" t="s">
        <v>101</v>
      </c>
      <c r="D24" s="31" t="s">
        <v>51</v>
      </c>
      <c r="E24" s="32" t="s">
        <v>69</v>
      </c>
      <c r="F24" s="33">
        <v>35341</v>
      </c>
      <c r="G24" s="34" t="s">
        <v>22</v>
      </c>
      <c r="H24" s="35" t="s">
        <v>43</v>
      </c>
      <c r="I24" s="36">
        <v>6.82</v>
      </c>
      <c r="J24" s="37" t="s">
        <v>0</v>
      </c>
      <c r="K24" s="68">
        <v>7.4</v>
      </c>
      <c r="L24" s="68">
        <v>6.5</v>
      </c>
      <c r="M24" s="35">
        <v>7.4</v>
      </c>
      <c r="N24" s="36">
        <v>6.84</v>
      </c>
      <c r="O24" s="36">
        <v>2.77</v>
      </c>
      <c r="P24" s="68">
        <v>0</v>
      </c>
      <c r="Q24" s="68">
        <v>0</v>
      </c>
      <c r="R24" s="68">
        <v>0</v>
      </c>
      <c r="S24" s="68" t="s">
        <v>70</v>
      </c>
      <c r="T24" s="35" t="s">
        <v>73</v>
      </c>
      <c r="U24" s="35" t="s">
        <v>102</v>
      </c>
      <c r="V24" s="69" t="s">
        <v>92</v>
      </c>
    </row>
    <row r="25" spans="1:22" s="38" customFormat="1" ht="31.5" customHeight="1">
      <c r="A25" s="29">
        <v>3</v>
      </c>
      <c r="B25" s="9">
        <v>2021244618</v>
      </c>
      <c r="C25" s="30" t="s">
        <v>103</v>
      </c>
      <c r="D25" s="31" t="s">
        <v>52</v>
      </c>
      <c r="E25" s="32" t="s">
        <v>69</v>
      </c>
      <c r="F25" s="33">
        <v>35251</v>
      </c>
      <c r="G25" s="34" t="s">
        <v>63</v>
      </c>
      <c r="H25" s="35" t="s">
        <v>43</v>
      </c>
      <c r="I25" s="36">
        <v>6.95</v>
      </c>
      <c r="J25" s="37" t="s">
        <v>0</v>
      </c>
      <c r="K25" s="68">
        <v>7.4</v>
      </c>
      <c r="L25" s="68">
        <v>7</v>
      </c>
      <c r="M25" s="35">
        <v>7.4</v>
      </c>
      <c r="N25" s="36">
        <v>6.97</v>
      </c>
      <c r="O25" s="36">
        <v>2.86</v>
      </c>
      <c r="P25" s="68" t="s">
        <v>70</v>
      </c>
      <c r="Q25" s="68" t="s">
        <v>70</v>
      </c>
      <c r="R25" s="68" t="s">
        <v>70</v>
      </c>
      <c r="S25" s="68" t="s">
        <v>70</v>
      </c>
      <c r="T25" s="35" t="s">
        <v>71</v>
      </c>
      <c r="U25" s="35" t="s">
        <v>88</v>
      </c>
      <c r="V25" s="69" t="s">
        <v>4</v>
      </c>
    </row>
    <row r="26" spans="1:22" s="38" customFormat="1" ht="31.5" customHeight="1">
      <c r="A26" s="29">
        <v>4</v>
      </c>
      <c r="B26" s="9">
        <v>2021338418</v>
      </c>
      <c r="C26" s="30" t="s">
        <v>104</v>
      </c>
      <c r="D26" s="31" t="s">
        <v>41</v>
      </c>
      <c r="E26" s="32" t="s">
        <v>69</v>
      </c>
      <c r="F26" s="33">
        <v>35356</v>
      </c>
      <c r="G26" s="34" t="s">
        <v>65</v>
      </c>
      <c r="H26" s="35" t="s">
        <v>43</v>
      </c>
      <c r="I26" s="36">
        <v>6.34</v>
      </c>
      <c r="J26" s="37" t="s">
        <v>0</v>
      </c>
      <c r="K26" s="68">
        <v>7.3</v>
      </c>
      <c r="L26" s="68">
        <v>7.5</v>
      </c>
      <c r="M26" s="35">
        <v>7.3</v>
      </c>
      <c r="N26" s="36">
        <v>6.37</v>
      </c>
      <c r="O26" s="36">
        <v>2.4500000000000002</v>
      </c>
      <c r="P26" s="68">
        <v>0</v>
      </c>
      <c r="Q26" s="68" t="s">
        <v>70</v>
      </c>
      <c r="R26" s="68" t="s">
        <v>70</v>
      </c>
      <c r="S26" s="68" t="s">
        <v>70</v>
      </c>
      <c r="T26" s="35" t="s">
        <v>71</v>
      </c>
      <c r="U26" s="35" t="s">
        <v>88</v>
      </c>
      <c r="V26" s="69" t="s">
        <v>92</v>
      </c>
    </row>
    <row r="27" spans="1:22" s="38" customFormat="1" ht="31.5" customHeight="1">
      <c r="A27" s="29">
        <v>5</v>
      </c>
      <c r="B27" s="9">
        <v>2021246709</v>
      </c>
      <c r="C27" s="30" t="s">
        <v>105</v>
      </c>
      <c r="D27" s="31" t="s">
        <v>54</v>
      </c>
      <c r="E27" s="32" t="s">
        <v>69</v>
      </c>
      <c r="F27" s="33">
        <v>34510</v>
      </c>
      <c r="G27" s="34" t="s">
        <v>22</v>
      </c>
      <c r="H27" s="35" t="s">
        <v>43</v>
      </c>
      <c r="I27" s="36">
        <v>7.39</v>
      </c>
      <c r="J27" s="37" t="s">
        <v>0</v>
      </c>
      <c r="K27" s="68">
        <v>7.7</v>
      </c>
      <c r="L27" s="68">
        <v>5.5</v>
      </c>
      <c r="M27" s="35">
        <v>7.7</v>
      </c>
      <c r="N27" s="36">
        <v>7.4</v>
      </c>
      <c r="O27" s="36">
        <v>3.13</v>
      </c>
      <c r="P27" s="68" t="s">
        <v>70</v>
      </c>
      <c r="Q27" s="68" t="s">
        <v>70</v>
      </c>
      <c r="R27" s="68" t="s">
        <v>70</v>
      </c>
      <c r="S27" s="68" t="s">
        <v>70</v>
      </c>
      <c r="T27" s="35" t="s">
        <v>71</v>
      </c>
      <c r="U27" s="35" t="s">
        <v>102</v>
      </c>
      <c r="V27" s="69" t="s">
        <v>92</v>
      </c>
    </row>
    <row r="28" spans="1:22" s="38" customFormat="1" ht="31.5" customHeight="1">
      <c r="A28" s="29">
        <v>6</v>
      </c>
      <c r="B28" s="9">
        <v>1810224643</v>
      </c>
      <c r="C28" s="30" t="s">
        <v>106</v>
      </c>
      <c r="D28" s="31" t="s">
        <v>58</v>
      </c>
      <c r="E28" s="32" t="s">
        <v>69</v>
      </c>
      <c r="F28" s="33">
        <v>34643</v>
      </c>
      <c r="G28" s="34" t="s">
        <v>22</v>
      </c>
      <c r="H28" s="35" t="s">
        <v>26</v>
      </c>
      <c r="I28" s="36">
        <v>7.11</v>
      </c>
      <c r="J28" s="37" t="s">
        <v>0</v>
      </c>
      <c r="K28" s="68">
        <v>7.6</v>
      </c>
      <c r="L28" s="68">
        <v>8.5</v>
      </c>
      <c r="M28" s="35">
        <v>7.6</v>
      </c>
      <c r="N28" s="36">
        <v>7.13</v>
      </c>
      <c r="O28" s="36">
        <v>2.9</v>
      </c>
      <c r="P28" s="68">
        <v>0</v>
      </c>
      <c r="Q28" s="68">
        <v>0</v>
      </c>
      <c r="R28" s="68">
        <v>0</v>
      </c>
      <c r="S28" s="68">
        <v>0</v>
      </c>
      <c r="T28" s="35" t="s">
        <v>71</v>
      </c>
      <c r="U28" s="35" t="s">
        <v>88</v>
      </c>
      <c r="V28" s="69" t="s">
        <v>92</v>
      </c>
    </row>
    <row r="29" spans="1:22" s="38" customFormat="1" ht="31.5" customHeight="1">
      <c r="A29" s="29">
        <v>7</v>
      </c>
      <c r="B29" s="9">
        <v>2020240655</v>
      </c>
      <c r="C29" s="30" t="s">
        <v>107</v>
      </c>
      <c r="D29" s="31" t="s">
        <v>59</v>
      </c>
      <c r="E29" s="32" t="s">
        <v>69</v>
      </c>
      <c r="F29" s="33">
        <v>35024</v>
      </c>
      <c r="G29" s="34" t="s">
        <v>64</v>
      </c>
      <c r="H29" s="35" t="s">
        <v>26</v>
      </c>
      <c r="I29" s="36">
        <v>6.63</v>
      </c>
      <c r="J29" s="37" t="s">
        <v>0</v>
      </c>
      <c r="K29" s="68">
        <v>6.6</v>
      </c>
      <c r="L29" s="68">
        <v>7</v>
      </c>
      <c r="M29" s="35">
        <v>6.6</v>
      </c>
      <c r="N29" s="36">
        <v>6.63</v>
      </c>
      <c r="O29" s="36">
        <v>2.61</v>
      </c>
      <c r="P29" s="68" t="s">
        <v>70</v>
      </c>
      <c r="Q29" s="68" t="s">
        <v>70</v>
      </c>
      <c r="R29" s="68" t="s">
        <v>70</v>
      </c>
      <c r="S29" s="68" t="s">
        <v>70</v>
      </c>
      <c r="T29" s="35" t="s">
        <v>71</v>
      </c>
      <c r="U29" s="35" t="s">
        <v>88</v>
      </c>
      <c r="V29" s="69" t="s">
        <v>4</v>
      </c>
    </row>
    <row r="30" spans="1:22" s="38" customFormat="1" ht="31.5" customHeight="1">
      <c r="A30" s="29">
        <v>8</v>
      </c>
      <c r="B30" s="9">
        <v>2020330507</v>
      </c>
      <c r="C30" s="30" t="s">
        <v>108</v>
      </c>
      <c r="D30" s="31" t="s">
        <v>60</v>
      </c>
      <c r="E30" s="32" t="s">
        <v>69</v>
      </c>
      <c r="F30" s="33">
        <v>35361</v>
      </c>
      <c r="G30" s="34" t="s">
        <v>62</v>
      </c>
      <c r="H30" s="35" t="s">
        <v>26</v>
      </c>
      <c r="I30" s="36">
        <v>6.37</v>
      </c>
      <c r="J30" s="37" t="s">
        <v>0</v>
      </c>
      <c r="K30" s="68">
        <v>7.4</v>
      </c>
      <c r="L30" s="68">
        <v>6</v>
      </c>
      <c r="M30" s="35">
        <v>7.4</v>
      </c>
      <c r="N30" s="36">
        <v>6.4</v>
      </c>
      <c r="O30" s="36">
        <v>2.5299999999999998</v>
      </c>
      <c r="P30" s="68" t="s">
        <v>70</v>
      </c>
      <c r="Q30" s="68" t="s">
        <v>70</v>
      </c>
      <c r="R30" s="68" t="s">
        <v>70</v>
      </c>
      <c r="S30" s="68" t="s">
        <v>70</v>
      </c>
      <c r="T30" s="35" t="s">
        <v>71</v>
      </c>
      <c r="U30" s="35" t="s">
        <v>109</v>
      </c>
      <c r="V30" s="69" t="s">
        <v>92</v>
      </c>
    </row>
    <row r="31" spans="1:22" s="38" customFormat="1" ht="31.5" customHeight="1">
      <c r="A31" s="29">
        <v>9</v>
      </c>
      <c r="B31" s="11">
        <v>2020244346</v>
      </c>
      <c r="C31" s="30" t="s">
        <v>110</v>
      </c>
      <c r="D31" s="31" t="s">
        <v>61</v>
      </c>
      <c r="E31" s="32" t="s">
        <v>69</v>
      </c>
      <c r="F31" s="33">
        <v>35205</v>
      </c>
      <c r="G31" s="34" t="s">
        <v>22</v>
      </c>
      <c r="H31" s="35" t="s">
        <v>26</v>
      </c>
      <c r="I31" s="36">
        <v>7</v>
      </c>
      <c r="J31" s="37" t="s">
        <v>0</v>
      </c>
      <c r="K31" s="68">
        <v>7.7</v>
      </c>
      <c r="L31" s="68">
        <v>6.5</v>
      </c>
      <c r="M31" s="35">
        <v>7.7</v>
      </c>
      <c r="N31" s="36">
        <v>7.02</v>
      </c>
      <c r="O31" s="36">
        <v>2.9</v>
      </c>
      <c r="P31" s="68" t="s">
        <v>70</v>
      </c>
      <c r="Q31" s="68" t="s">
        <v>70</v>
      </c>
      <c r="R31" s="68">
        <v>0</v>
      </c>
      <c r="S31" s="68" t="s">
        <v>70</v>
      </c>
      <c r="T31" s="35" t="s">
        <v>71</v>
      </c>
      <c r="U31" s="35" t="s">
        <v>102</v>
      </c>
      <c r="V31" s="69" t="s">
        <v>92</v>
      </c>
    </row>
    <row r="32" spans="1:22" s="38" customFormat="1" ht="31.5" customHeight="1">
      <c r="A32" s="29">
        <v>10</v>
      </c>
      <c r="B32" s="10">
        <v>2021514784</v>
      </c>
      <c r="C32" s="30" t="s">
        <v>111</v>
      </c>
      <c r="D32" s="31" t="s">
        <v>61</v>
      </c>
      <c r="E32" s="32" t="s">
        <v>69</v>
      </c>
      <c r="F32" s="33">
        <v>35350</v>
      </c>
      <c r="G32" s="34" t="s">
        <v>22</v>
      </c>
      <c r="H32" s="35" t="s">
        <v>43</v>
      </c>
      <c r="I32" s="36">
        <v>7.29</v>
      </c>
      <c r="J32" s="37" t="s">
        <v>0</v>
      </c>
      <c r="K32" s="68">
        <v>8.1</v>
      </c>
      <c r="L32" s="68">
        <v>6.5</v>
      </c>
      <c r="M32" s="35">
        <v>8.1</v>
      </c>
      <c r="N32" s="36">
        <v>7.32</v>
      </c>
      <c r="O32" s="36">
        <v>3.06</v>
      </c>
      <c r="P32" s="68" t="s">
        <v>70</v>
      </c>
      <c r="Q32" s="68" t="s">
        <v>70</v>
      </c>
      <c r="R32" s="68" t="s">
        <v>70</v>
      </c>
      <c r="S32" s="68" t="s">
        <v>70</v>
      </c>
      <c r="T32" s="35" t="s">
        <v>71</v>
      </c>
      <c r="U32" s="35" t="s">
        <v>88</v>
      </c>
      <c r="V32" s="69" t="s">
        <v>4</v>
      </c>
    </row>
    <row r="33" spans="1:24" s="38" customFormat="1" ht="31.5" customHeight="1">
      <c r="A33" s="29">
        <v>11</v>
      </c>
      <c r="B33" s="9">
        <v>2021248257</v>
      </c>
      <c r="C33" s="30" t="s">
        <v>112</v>
      </c>
      <c r="D33" s="31" t="s">
        <v>49</v>
      </c>
      <c r="E33" s="32" t="s">
        <v>69</v>
      </c>
      <c r="F33" s="33">
        <v>35417</v>
      </c>
      <c r="G33" s="34" t="s">
        <v>62</v>
      </c>
      <c r="H33" s="35" t="s">
        <v>43</v>
      </c>
      <c r="I33" s="36">
        <v>6.18</v>
      </c>
      <c r="J33" s="37" t="s">
        <v>0</v>
      </c>
      <c r="K33" s="68">
        <v>8</v>
      </c>
      <c r="L33" s="68">
        <v>5.5</v>
      </c>
      <c r="M33" s="35">
        <v>8</v>
      </c>
      <c r="N33" s="36">
        <v>6.24</v>
      </c>
      <c r="O33" s="36">
        <v>2.4700000000000002</v>
      </c>
      <c r="P33" s="68">
        <v>0</v>
      </c>
      <c r="Q33" s="68" t="s">
        <v>70</v>
      </c>
      <c r="R33" s="68" t="s">
        <v>70</v>
      </c>
      <c r="S33" s="68" t="s">
        <v>70</v>
      </c>
      <c r="T33" s="35" t="s">
        <v>71</v>
      </c>
      <c r="U33" s="35" t="s">
        <v>113</v>
      </c>
      <c r="V33" s="69" t="s">
        <v>92</v>
      </c>
    </row>
    <row r="34" spans="1:24" s="38" customFormat="1" ht="31.5" customHeight="1">
      <c r="A34" s="29">
        <v>12</v>
      </c>
      <c r="B34" s="147">
        <v>172348458</v>
      </c>
      <c r="C34" s="141" t="s">
        <v>118</v>
      </c>
      <c r="D34" s="142" t="s">
        <v>119</v>
      </c>
      <c r="E34" s="72" t="s">
        <v>115</v>
      </c>
      <c r="F34" s="33">
        <v>34128</v>
      </c>
      <c r="G34" s="34" t="s">
        <v>22</v>
      </c>
      <c r="H34" s="35" t="s">
        <v>26</v>
      </c>
      <c r="I34" s="36">
        <v>6.1</v>
      </c>
      <c r="J34" s="37"/>
      <c r="K34" s="68">
        <v>7</v>
      </c>
      <c r="L34" s="68">
        <v>8.5</v>
      </c>
      <c r="M34" s="35">
        <v>7</v>
      </c>
      <c r="N34" s="36">
        <v>6.13</v>
      </c>
      <c r="O34" s="36">
        <v>2.2999999999999998</v>
      </c>
      <c r="P34" s="68" t="s">
        <v>70</v>
      </c>
      <c r="Q34" s="68" t="s">
        <v>70</v>
      </c>
      <c r="R34" s="68">
        <v>0</v>
      </c>
      <c r="S34" s="68" t="s">
        <v>70</v>
      </c>
      <c r="T34" s="35" t="s">
        <v>73</v>
      </c>
      <c r="U34" s="35" t="s">
        <v>102</v>
      </c>
      <c r="V34" s="69" t="s">
        <v>92</v>
      </c>
    </row>
    <row r="35" spans="1:24" ht="31.5" customHeight="1">
      <c r="A35" s="202" t="s">
        <v>120</v>
      </c>
      <c r="B35" s="203"/>
      <c r="C35" s="203"/>
      <c r="D35" s="203"/>
      <c r="E35" s="203"/>
      <c r="F35" s="203"/>
      <c r="G35" s="203"/>
      <c r="H35" s="203"/>
      <c r="I35" s="203"/>
      <c r="J35" s="203"/>
      <c r="K35" s="203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40"/>
    </row>
    <row r="36" spans="1:24" s="38" customFormat="1" ht="31.5" customHeight="1">
      <c r="A36" s="29">
        <v>1</v>
      </c>
      <c r="B36" s="147">
        <v>171578863</v>
      </c>
      <c r="C36" s="141" t="s">
        <v>121</v>
      </c>
      <c r="D36" s="142" t="s">
        <v>58</v>
      </c>
      <c r="E36" s="72" t="s">
        <v>122</v>
      </c>
      <c r="F36" s="33">
        <v>34042</v>
      </c>
      <c r="G36" s="34" t="s">
        <v>22</v>
      </c>
      <c r="H36" s="35" t="s">
        <v>26</v>
      </c>
      <c r="I36" s="36">
        <v>6.9</v>
      </c>
      <c r="J36" s="37">
        <v>7.9</v>
      </c>
      <c r="K36" s="37"/>
      <c r="L36" s="68">
        <v>8</v>
      </c>
      <c r="M36" s="35">
        <v>7.9</v>
      </c>
      <c r="N36" s="36">
        <v>6.94</v>
      </c>
      <c r="O36" s="36">
        <v>2.81</v>
      </c>
      <c r="P36" s="68" t="s">
        <v>70</v>
      </c>
      <c r="Q36" s="68" t="s">
        <v>70</v>
      </c>
      <c r="R36" s="68" t="s">
        <v>70</v>
      </c>
      <c r="S36" s="68" t="s">
        <v>70</v>
      </c>
      <c r="T36" s="35" t="s">
        <v>71</v>
      </c>
      <c r="U36" s="35" t="s">
        <v>88</v>
      </c>
      <c r="V36" s="69" t="s">
        <v>4</v>
      </c>
    </row>
    <row r="37" spans="1:24">
      <c r="A37" s="41"/>
      <c r="B37" s="2"/>
      <c r="C37" s="3"/>
      <c r="D37" s="4"/>
      <c r="E37" s="4"/>
      <c r="F37" s="5"/>
      <c r="G37" s="5"/>
      <c r="H37" s="6"/>
      <c r="I37" s="42"/>
      <c r="J37" s="42"/>
      <c r="K37" s="42"/>
      <c r="L37" s="42"/>
      <c r="M37" s="42"/>
      <c r="N37" s="42"/>
      <c r="O37" s="42"/>
      <c r="P37" s="42"/>
      <c r="Q37" s="42"/>
      <c r="R37" s="43"/>
      <c r="S37" s="43"/>
      <c r="T37" s="43"/>
      <c r="U37" s="43"/>
      <c r="V37" s="43"/>
    </row>
    <row r="38" spans="1:24" ht="15">
      <c r="A38" s="45"/>
      <c r="B38" s="45"/>
      <c r="C38" s="45"/>
      <c r="D38" s="45"/>
      <c r="E38" s="45"/>
      <c r="F38" s="46"/>
      <c r="G38" s="46"/>
      <c r="H38" s="47"/>
      <c r="I38" s="48"/>
      <c r="J38" s="49"/>
      <c r="K38" s="48"/>
      <c r="L38" s="45"/>
      <c r="M38" s="45"/>
      <c r="N38" s="50"/>
      <c r="O38" s="50"/>
      <c r="P38" s="48"/>
      <c r="Q38" s="50"/>
      <c r="R38" s="50"/>
      <c r="S38" s="50"/>
      <c r="T38" s="7" t="s">
        <v>82</v>
      </c>
      <c r="U38" s="50"/>
    </row>
    <row r="39" spans="1:24">
      <c r="A39" s="12"/>
      <c r="B39" s="12" t="s">
        <v>15</v>
      </c>
      <c r="C39" s="12"/>
      <c r="D39" s="12"/>
      <c r="E39" s="12"/>
      <c r="F39" s="51" t="s">
        <v>16</v>
      </c>
      <c r="G39" s="51"/>
      <c r="H39" s="12"/>
      <c r="I39" s="52"/>
      <c r="J39" s="53"/>
      <c r="M39" s="54" t="s">
        <v>20</v>
      </c>
      <c r="O39" s="55"/>
      <c r="P39" s="55"/>
      <c r="Q39" s="52"/>
      <c r="R39" s="52"/>
      <c r="S39" s="52"/>
      <c r="T39" s="56" t="s">
        <v>21</v>
      </c>
      <c r="U39" s="52"/>
      <c r="X39" s="14">
        <f>COUNTIF($V$9:$V$36,"CNTN")</f>
        <v>17</v>
      </c>
    </row>
    <row r="40" spans="1:24">
      <c r="A40" s="12"/>
      <c r="B40" s="12"/>
      <c r="C40" s="12"/>
      <c r="D40" s="12"/>
      <c r="E40" s="12"/>
      <c r="F40" s="54"/>
      <c r="G40" s="54"/>
      <c r="H40" s="12"/>
      <c r="I40" s="52"/>
      <c r="J40" s="53"/>
      <c r="K40" s="52"/>
      <c r="L40" s="56"/>
      <c r="M40" s="56"/>
      <c r="N40" s="52"/>
      <c r="O40" s="52"/>
      <c r="P40" s="52"/>
      <c r="Q40" s="52"/>
      <c r="R40" s="52"/>
      <c r="S40" s="52"/>
      <c r="T40" s="52"/>
      <c r="U40" s="52"/>
      <c r="V40" s="52"/>
    </row>
    <row r="41" spans="1:24">
      <c r="A41" s="57"/>
      <c r="B41" s="57"/>
      <c r="C41" s="57"/>
      <c r="D41" s="57"/>
      <c r="E41" s="57"/>
      <c r="F41" s="58"/>
      <c r="G41" s="58"/>
      <c r="H41" s="57"/>
      <c r="I41" s="59"/>
      <c r="J41" s="60"/>
      <c r="K41" s="59"/>
      <c r="L41" s="61"/>
      <c r="M41" s="61"/>
      <c r="N41" s="59"/>
      <c r="O41" s="59"/>
      <c r="P41" s="59"/>
      <c r="Q41" s="59"/>
      <c r="R41" s="59"/>
      <c r="S41" s="59"/>
      <c r="T41" s="59"/>
      <c r="U41" s="59"/>
      <c r="V41" s="59"/>
    </row>
    <row r="42" spans="1:24">
      <c r="A42" s="57"/>
      <c r="B42" s="57"/>
      <c r="C42" s="57"/>
      <c r="D42" s="57"/>
      <c r="E42" s="57"/>
      <c r="F42" s="58"/>
      <c r="G42" s="58"/>
      <c r="H42" s="57"/>
      <c r="I42" s="59"/>
      <c r="J42" s="60"/>
      <c r="K42" s="59"/>
      <c r="L42" s="61"/>
      <c r="M42" s="61"/>
      <c r="N42" s="59"/>
      <c r="O42" s="59"/>
      <c r="P42" s="59"/>
      <c r="Q42" s="59"/>
      <c r="R42" s="59"/>
      <c r="S42" s="59"/>
      <c r="T42" s="59"/>
      <c r="U42" s="59"/>
      <c r="V42" s="59"/>
    </row>
    <row r="43" spans="1:24">
      <c r="A43" s="57"/>
      <c r="B43" s="57"/>
      <c r="C43" s="57"/>
      <c r="D43" s="57"/>
      <c r="E43" s="57"/>
      <c r="F43" s="58"/>
      <c r="G43" s="58"/>
      <c r="H43" s="57"/>
      <c r="I43" s="59"/>
      <c r="J43" s="60"/>
      <c r="K43" s="59"/>
      <c r="L43" s="61"/>
      <c r="M43" s="61"/>
      <c r="N43" s="59"/>
      <c r="O43" s="59"/>
      <c r="P43" s="59"/>
      <c r="Q43" s="59"/>
      <c r="R43" s="59"/>
      <c r="S43" s="59"/>
      <c r="T43" s="59"/>
      <c r="U43" s="59"/>
      <c r="V43" s="59"/>
    </row>
    <row r="44" spans="1:24">
      <c r="A44" s="57"/>
      <c r="B44" s="57"/>
      <c r="C44" s="57"/>
      <c r="D44" s="57"/>
      <c r="E44" s="57"/>
      <c r="F44" s="58"/>
      <c r="G44" s="58"/>
      <c r="H44" s="57"/>
      <c r="I44" s="59"/>
      <c r="J44" s="60"/>
      <c r="K44" s="59"/>
      <c r="L44" s="61"/>
      <c r="M44" s="61"/>
      <c r="N44" s="59"/>
      <c r="O44" s="59"/>
      <c r="P44" s="59"/>
      <c r="Q44" s="59"/>
      <c r="R44" s="59"/>
      <c r="S44" s="59"/>
      <c r="T44" s="59"/>
      <c r="U44" s="59"/>
      <c r="V44" s="59"/>
    </row>
    <row r="45" spans="1:24">
      <c r="A45" s="62"/>
      <c r="B45" s="57" t="s">
        <v>83</v>
      </c>
      <c r="C45" s="62"/>
      <c r="D45" s="62"/>
      <c r="E45" s="62"/>
      <c r="F45" s="63"/>
      <c r="G45" s="63"/>
      <c r="H45" s="62"/>
      <c r="I45" s="62"/>
      <c r="J45" s="64"/>
      <c r="K45" s="62"/>
      <c r="L45" s="62"/>
      <c r="M45" s="57" t="s">
        <v>84</v>
      </c>
      <c r="N45" s="57"/>
      <c r="O45" s="57"/>
      <c r="P45" s="57"/>
      <c r="Q45" s="57"/>
      <c r="R45" s="57"/>
      <c r="S45" s="57"/>
      <c r="T45" s="57" t="s">
        <v>85</v>
      </c>
      <c r="U45" s="57"/>
      <c r="V45" s="65"/>
    </row>
    <row r="46" spans="1:24">
      <c r="A46" s="44"/>
      <c r="B46" s="44"/>
      <c r="C46" s="44"/>
      <c r="D46" s="44"/>
      <c r="E46" s="44"/>
      <c r="F46" s="44"/>
      <c r="G46" s="44"/>
      <c r="H46" s="44"/>
      <c r="I46" s="44"/>
      <c r="J46" s="6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</row>
    <row r="47" spans="1:24">
      <c r="A47" s="44"/>
      <c r="B47" s="44"/>
      <c r="C47" s="44"/>
      <c r="D47" s="44"/>
      <c r="E47" s="44"/>
      <c r="F47" s="44"/>
      <c r="G47" s="44"/>
      <c r="H47" s="44"/>
      <c r="I47" s="44"/>
      <c r="J47" s="6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</row>
    <row r="48" spans="1:24">
      <c r="A48" s="44"/>
      <c r="B48" s="44"/>
      <c r="C48" s="44"/>
      <c r="D48" s="44"/>
      <c r="E48" s="44"/>
      <c r="F48" s="44"/>
      <c r="G48" s="44"/>
      <c r="H48" s="44"/>
      <c r="I48" s="44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</row>
    <row r="49" spans="1:22">
      <c r="A49" s="44"/>
      <c r="B49" s="44"/>
      <c r="C49" s="44"/>
      <c r="D49" s="44"/>
      <c r="E49" s="44"/>
      <c r="F49" s="44"/>
      <c r="G49" s="44"/>
      <c r="H49" s="44"/>
      <c r="I49" s="44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</row>
    <row r="50" spans="1:22">
      <c r="A50" s="44"/>
      <c r="B50" s="44"/>
      <c r="C50" s="44"/>
      <c r="D50" s="44"/>
      <c r="E50" s="44"/>
      <c r="F50" s="44"/>
      <c r="G50" s="44"/>
      <c r="H50" s="44"/>
      <c r="I50" s="44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</row>
    <row r="51" spans="1:22">
      <c r="A51" s="44"/>
      <c r="B51" s="44"/>
      <c r="C51" s="44"/>
      <c r="D51" s="44"/>
      <c r="E51" s="44"/>
      <c r="F51" s="44"/>
      <c r="G51" s="44"/>
      <c r="H51" s="44"/>
      <c r="I51" s="44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</row>
    <row r="52" spans="1:22">
      <c r="A52" s="44"/>
      <c r="B52" s="44"/>
      <c r="C52" s="44"/>
      <c r="D52" s="44"/>
      <c r="E52" s="44"/>
      <c r="F52" s="44"/>
      <c r="G52" s="44"/>
      <c r="H52" s="44"/>
      <c r="I52" s="44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</row>
    <row r="53" spans="1:22">
      <c r="A53" s="44"/>
      <c r="B53" s="44"/>
      <c r="C53" s="44"/>
      <c r="D53" s="44"/>
      <c r="E53" s="44"/>
      <c r="F53" s="44"/>
      <c r="G53" s="44"/>
      <c r="H53" s="44"/>
      <c r="I53" s="44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</row>
    <row r="54" spans="1:22">
      <c r="A54" s="44"/>
      <c r="B54" s="44"/>
      <c r="C54" s="44"/>
      <c r="D54" s="44"/>
      <c r="E54" s="44"/>
      <c r="F54" s="44"/>
      <c r="G54" s="44"/>
      <c r="H54" s="44"/>
      <c r="I54" s="44"/>
      <c r="J54" s="6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</row>
    <row r="55" spans="1:22">
      <c r="A55" s="44"/>
      <c r="B55" s="44"/>
      <c r="C55" s="44"/>
      <c r="D55" s="44"/>
      <c r="E55" s="44"/>
      <c r="F55" s="44"/>
      <c r="G55" s="44"/>
      <c r="H55" s="44"/>
      <c r="I55" s="44"/>
      <c r="J55" s="6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</row>
    <row r="56" spans="1:22">
      <c r="A56" s="44"/>
      <c r="B56" s="44"/>
      <c r="C56" s="44"/>
      <c r="D56" s="44"/>
      <c r="E56" s="44"/>
      <c r="F56" s="44"/>
      <c r="G56" s="44"/>
      <c r="H56" s="44"/>
      <c r="I56" s="44"/>
      <c r="J56" s="6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</row>
    <row r="57" spans="1:22">
      <c r="A57" s="44"/>
      <c r="B57" s="44"/>
      <c r="C57" s="44"/>
      <c r="D57" s="44"/>
      <c r="E57" s="44"/>
      <c r="F57" s="44"/>
      <c r="G57" s="44"/>
      <c r="H57" s="44"/>
      <c r="I57" s="44"/>
      <c r="J57" s="66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</row>
    <row r="58" spans="1:22">
      <c r="A58" s="44"/>
      <c r="B58" s="44"/>
      <c r="C58" s="44"/>
      <c r="D58" s="44"/>
      <c r="E58" s="44"/>
      <c r="F58" s="44"/>
      <c r="G58" s="44"/>
      <c r="H58" s="44"/>
      <c r="I58" s="44"/>
      <c r="J58" s="66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1:22">
      <c r="A59" s="44"/>
      <c r="B59" s="44"/>
      <c r="C59" s="44"/>
      <c r="D59" s="44"/>
      <c r="E59" s="44"/>
      <c r="F59" s="44"/>
      <c r="G59" s="44"/>
      <c r="H59" s="44"/>
      <c r="I59" s="44"/>
      <c r="J59" s="66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1:22">
      <c r="A60" s="44"/>
      <c r="B60" s="44"/>
      <c r="C60" s="44"/>
      <c r="D60" s="44"/>
      <c r="E60" s="44"/>
      <c r="F60" s="44"/>
      <c r="G60" s="44"/>
      <c r="H60" s="44"/>
      <c r="I60" s="44"/>
      <c r="J60" s="66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1:22">
      <c r="A61" s="44"/>
      <c r="B61" s="44"/>
      <c r="C61" s="44"/>
      <c r="D61" s="44"/>
      <c r="E61" s="44"/>
      <c r="F61" s="44"/>
      <c r="G61" s="44"/>
      <c r="H61" s="44"/>
      <c r="I61" s="44"/>
      <c r="J61" s="66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1:22">
      <c r="A62" s="44"/>
      <c r="B62" s="44"/>
      <c r="C62" s="44"/>
      <c r="D62" s="44"/>
      <c r="E62" s="44"/>
      <c r="F62" s="44"/>
      <c r="G62" s="44"/>
      <c r="H62" s="44"/>
      <c r="I62" s="44"/>
      <c r="J62" s="66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</sheetData>
  <autoFilter ref="A8:WWA33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</autoFilter>
  <mergeCells count="24">
    <mergeCell ref="R6:R7"/>
    <mergeCell ref="S6:S7"/>
    <mergeCell ref="A35:K35"/>
    <mergeCell ref="A8:K8"/>
    <mergeCell ref="A22:K22"/>
    <mergeCell ref="H6:H7"/>
    <mergeCell ref="I6:I7"/>
    <mergeCell ref="J6:M6"/>
    <mergeCell ref="T6:T7"/>
    <mergeCell ref="U6:U7"/>
    <mergeCell ref="V6:V7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  <mergeCell ref="N6:O6"/>
    <mergeCell ref="P6:P7"/>
    <mergeCell ref="Q6:Q7"/>
  </mergeCells>
  <conditionalFormatting sqref="V9">
    <cfRule type="cellIs" dxfId="516" priority="216" operator="notEqual">
      <formula>"CNTN"</formula>
    </cfRule>
  </conditionalFormatting>
  <conditionalFormatting sqref="J23:M34 J9:M21 J36:M36">
    <cfRule type="cellIs" dxfId="515" priority="214" operator="lessThan">
      <formula>5.5</formula>
    </cfRule>
  </conditionalFormatting>
  <conditionalFormatting sqref="P9:U9">
    <cfRule type="cellIs" dxfId="514" priority="213" operator="equal">
      <formula>0</formula>
    </cfRule>
  </conditionalFormatting>
  <conditionalFormatting sqref="R9:S9">
    <cfRule type="containsBlanks" dxfId="513" priority="218">
      <formula>LEN(TRIM(R9))=0</formula>
    </cfRule>
  </conditionalFormatting>
  <conditionalFormatting sqref="P9:S9">
    <cfRule type="cellIs" dxfId="512" priority="210" operator="notEqual">
      <formula>"ĐẠT"</formula>
    </cfRule>
  </conditionalFormatting>
  <conditionalFormatting sqref="V10">
    <cfRule type="cellIs" dxfId="511" priority="208" operator="notEqual">
      <formula>"CNTN"</formula>
    </cfRule>
  </conditionalFormatting>
  <conditionalFormatting sqref="P10:U10">
    <cfRule type="cellIs" dxfId="510" priority="205" operator="equal">
      <formula>0</formula>
    </cfRule>
  </conditionalFormatting>
  <conditionalFormatting sqref="R10:S10">
    <cfRule type="containsBlanks" dxfId="509" priority="209">
      <formula>LEN(TRIM(R10))=0</formula>
    </cfRule>
  </conditionalFormatting>
  <conditionalFormatting sqref="P10:S10">
    <cfRule type="cellIs" dxfId="508" priority="202" operator="notEqual">
      <formula>"ĐẠT"</formula>
    </cfRule>
  </conditionalFormatting>
  <conditionalFormatting sqref="V11">
    <cfRule type="cellIs" dxfId="507" priority="200" operator="notEqual">
      <formula>"CNTN"</formula>
    </cfRule>
  </conditionalFormatting>
  <conditionalFormatting sqref="P11:U11">
    <cfRule type="cellIs" dxfId="506" priority="197" operator="equal">
      <formula>0</formula>
    </cfRule>
  </conditionalFormatting>
  <conditionalFormatting sqref="R11:S11">
    <cfRule type="containsBlanks" dxfId="505" priority="201">
      <formula>LEN(TRIM(R11))=0</formula>
    </cfRule>
  </conditionalFormatting>
  <conditionalFormatting sqref="P11:S11">
    <cfRule type="cellIs" dxfId="504" priority="194" operator="notEqual">
      <formula>"ĐẠT"</formula>
    </cfRule>
  </conditionalFormatting>
  <conditionalFormatting sqref="V12">
    <cfRule type="cellIs" dxfId="503" priority="192" operator="notEqual">
      <formula>"CNTN"</formula>
    </cfRule>
  </conditionalFormatting>
  <conditionalFormatting sqref="P12:U12">
    <cfRule type="cellIs" dxfId="502" priority="189" operator="equal">
      <formula>0</formula>
    </cfRule>
  </conditionalFormatting>
  <conditionalFormatting sqref="R12:S12">
    <cfRule type="containsBlanks" dxfId="501" priority="193">
      <formula>LEN(TRIM(R12))=0</formula>
    </cfRule>
  </conditionalFormatting>
  <conditionalFormatting sqref="P12:S12">
    <cfRule type="cellIs" dxfId="500" priority="186" operator="notEqual">
      <formula>"ĐẠT"</formula>
    </cfRule>
  </conditionalFormatting>
  <conditionalFormatting sqref="V13">
    <cfRule type="cellIs" dxfId="499" priority="184" operator="notEqual">
      <formula>"CNTN"</formula>
    </cfRule>
  </conditionalFormatting>
  <conditionalFormatting sqref="P13:U13">
    <cfRule type="cellIs" dxfId="498" priority="181" operator="equal">
      <formula>0</formula>
    </cfRule>
  </conditionalFormatting>
  <conditionalFormatting sqref="R13:S13">
    <cfRule type="containsBlanks" dxfId="497" priority="185">
      <formula>LEN(TRIM(R13))=0</formula>
    </cfRule>
  </conditionalFormatting>
  <conditionalFormatting sqref="P13:S13">
    <cfRule type="cellIs" dxfId="496" priority="178" operator="notEqual">
      <formula>"ĐẠT"</formula>
    </cfRule>
  </conditionalFormatting>
  <conditionalFormatting sqref="V14">
    <cfRule type="cellIs" dxfId="495" priority="176" operator="notEqual">
      <formula>"CNTN"</formula>
    </cfRule>
  </conditionalFormatting>
  <conditionalFormatting sqref="P14:U14">
    <cfRule type="cellIs" dxfId="494" priority="173" operator="equal">
      <formula>0</formula>
    </cfRule>
  </conditionalFormatting>
  <conditionalFormatting sqref="R14:S14">
    <cfRule type="containsBlanks" dxfId="493" priority="177">
      <formula>LEN(TRIM(R14))=0</formula>
    </cfRule>
  </conditionalFormatting>
  <conditionalFormatting sqref="P14:S14">
    <cfRule type="cellIs" dxfId="492" priority="170" operator="notEqual">
      <formula>"ĐẠT"</formula>
    </cfRule>
  </conditionalFormatting>
  <conditionalFormatting sqref="V15">
    <cfRule type="cellIs" dxfId="491" priority="168" operator="notEqual">
      <formula>"CNTN"</formula>
    </cfRule>
  </conditionalFormatting>
  <conditionalFormatting sqref="P15:U15">
    <cfRule type="cellIs" dxfId="490" priority="165" operator="equal">
      <formula>0</formula>
    </cfRule>
  </conditionalFormatting>
  <conditionalFormatting sqref="R15:S15">
    <cfRule type="containsBlanks" dxfId="489" priority="169">
      <formula>LEN(TRIM(R15))=0</formula>
    </cfRule>
  </conditionalFormatting>
  <conditionalFormatting sqref="P15:S15">
    <cfRule type="cellIs" dxfId="488" priority="162" operator="notEqual">
      <formula>"ĐẠT"</formula>
    </cfRule>
  </conditionalFormatting>
  <conditionalFormatting sqref="V16">
    <cfRule type="cellIs" dxfId="487" priority="160" operator="notEqual">
      <formula>"CNTN"</formula>
    </cfRule>
  </conditionalFormatting>
  <conditionalFormatting sqref="P16:U16">
    <cfRule type="cellIs" dxfId="486" priority="157" operator="equal">
      <formula>0</formula>
    </cfRule>
  </conditionalFormatting>
  <conditionalFormatting sqref="R16:S16">
    <cfRule type="containsBlanks" dxfId="485" priority="161">
      <formula>LEN(TRIM(R16))=0</formula>
    </cfRule>
  </conditionalFormatting>
  <conditionalFormatting sqref="P16:S16">
    <cfRule type="cellIs" dxfId="484" priority="154" operator="notEqual">
      <formula>"ĐẠT"</formula>
    </cfRule>
  </conditionalFormatting>
  <conditionalFormatting sqref="V17">
    <cfRule type="cellIs" dxfId="483" priority="152" operator="notEqual">
      <formula>"CNTN"</formula>
    </cfRule>
  </conditionalFormatting>
  <conditionalFormatting sqref="P17:U17">
    <cfRule type="cellIs" dxfId="482" priority="149" operator="equal">
      <formula>0</formula>
    </cfRule>
  </conditionalFormatting>
  <conditionalFormatting sqref="R17:S17">
    <cfRule type="containsBlanks" dxfId="481" priority="153">
      <formula>LEN(TRIM(R17))=0</formula>
    </cfRule>
  </conditionalFormatting>
  <conditionalFormatting sqref="P17:S17">
    <cfRule type="cellIs" dxfId="480" priority="146" operator="notEqual">
      <formula>"ĐẠT"</formula>
    </cfRule>
  </conditionalFormatting>
  <conditionalFormatting sqref="V18">
    <cfRule type="cellIs" dxfId="479" priority="144" operator="notEqual">
      <formula>"CNTN"</formula>
    </cfRule>
  </conditionalFormatting>
  <conditionalFormatting sqref="P18:U18">
    <cfRule type="cellIs" dxfId="478" priority="141" operator="equal">
      <formula>0</formula>
    </cfRule>
  </conditionalFormatting>
  <conditionalFormatting sqref="R18:S18">
    <cfRule type="containsBlanks" dxfId="477" priority="145">
      <formula>LEN(TRIM(R18))=0</formula>
    </cfRule>
  </conditionalFormatting>
  <conditionalFormatting sqref="P18:S18">
    <cfRule type="cellIs" dxfId="476" priority="138" operator="notEqual">
      <formula>"ĐẠT"</formula>
    </cfRule>
  </conditionalFormatting>
  <conditionalFormatting sqref="V19">
    <cfRule type="cellIs" dxfId="475" priority="136" operator="notEqual">
      <formula>"CNTN"</formula>
    </cfRule>
  </conditionalFormatting>
  <conditionalFormatting sqref="P19:U19">
    <cfRule type="cellIs" dxfId="474" priority="133" operator="equal">
      <formula>0</formula>
    </cfRule>
  </conditionalFormatting>
  <conditionalFormatting sqref="R19:S19">
    <cfRule type="containsBlanks" dxfId="473" priority="137">
      <formula>LEN(TRIM(R19))=0</formula>
    </cfRule>
  </conditionalFormatting>
  <conditionalFormatting sqref="P19:S19">
    <cfRule type="cellIs" dxfId="472" priority="130" operator="notEqual">
      <formula>"ĐẠT"</formula>
    </cfRule>
  </conditionalFormatting>
  <conditionalFormatting sqref="V23">
    <cfRule type="cellIs" dxfId="471" priority="128" operator="notEqual">
      <formula>"CNTN"</formula>
    </cfRule>
  </conditionalFormatting>
  <conditionalFormatting sqref="P23:U23">
    <cfRule type="cellIs" dxfId="470" priority="125" operator="equal">
      <formula>0</formula>
    </cfRule>
  </conditionalFormatting>
  <conditionalFormatting sqref="R23:S23">
    <cfRule type="containsBlanks" dxfId="469" priority="129">
      <formula>LEN(TRIM(R23))=0</formula>
    </cfRule>
  </conditionalFormatting>
  <conditionalFormatting sqref="P23:S23">
    <cfRule type="cellIs" dxfId="468" priority="122" operator="notEqual">
      <formula>"ĐẠT"</formula>
    </cfRule>
  </conditionalFormatting>
  <conditionalFormatting sqref="V24">
    <cfRule type="cellIs" dxfId="467" priority="120" operator="notEqual">
      <formula>"CNTN"</formula>
    </cfRule>
  </conditionalFormatting>
  <conditionalFormatting sqref="P24:U24">
    <cfRule type="cellIs" dxfId="466" priority="117" operator="equal">
      <formula>0</formula>
    </cfRule>
  </conditionalFormatting>
  <conditionalFormatting sqref="R24:S24">
    <cfRule type="containsBlanks" dxfId="465" priority="121">
      <formula>LEN(TRIM(R24))=0</formula>
    </cfRule>
  </conditionalFormatting>
  <conditionalFormatting sqref="P24:S24">
    <cfRule type="cellIs" dxfId="464" priority="114" operator="notEqual">
      <formula>"ĐẠT"</formula>
    </cfRule>
  </conditionalFormatting>
  <conditionalFormatting sqref="V25">
    <cfRule type="cellIs" dxfId="463" priority="112" operator="notEqual">
      <formula>"CNTN"</formula>
    </cfRule>
  </conditionalFormatting>
  <conditionalFormatting sqref="P25:U25">
    <cfRule type="cellIs" dxfId="462" priority="109" operator="equal">
      <formula>0</formula>
    </cfRule>
  </conditionalFormatting>
  <conditionalFormatting sqref="R25:S25">
    <cfRule type="containsBlanks" dxfId="461" priority="113">
      <formula>LEN(TRIM(R25))=0</formula>
    </cfRule>
  </conditionalFormatting>
  <conditionalFormatting sqref="P25:S25">
    <cfRule type="cellIs" dxfId="460" priority="106" operator="notEqual">
      <formula>"ĐẠT"</formula>
    </cfRule>
  </conditionalFormatting>
  <conditionalFormatting sqref="V26">
    <cfRule type="cellIs" dxfId="459" priority="104" operator="notEqual">
      <formula>"CNTN"</formula>
    </cfRule>
  </conditionalFormatting>
  <conditionalFormatting sqref="P26:U26">
    <cfRule type="cellIs" dxfId="458" priority="101" operator="equal">
      <formula>0</formula>
    </cfRule>
  </conditionalFormatting>
  <conditionalFormatting sqref="R26:S26">
    <cfRule type="containsBlanks" dxfId="457" priority="105">
      <formula>LEN(TRIM(R26))=0</formula>
    </cfRule>
  </conditionalFormatting>
  <conditionalFormatting sqref="P26:S26">
    <cfRule type="cellIs" dxfId="456" priority="98" operator="notEqual">
      <formula>"ĐẠT"</formula>
    </cfRule>
  </conditionalFormatting>
  <conditionalFormatting sqref="V27">
    <cfRule type="cellIs" dxfId="455" priority="96" operator="notEqual">
      <formula>"CNTN"</formula>
    </cfRule>
  </conditionalFormatting>
  <conditionalFormatting sqref="P27:U27">
    <cfRule type="cellIs" dxfId="454" priority="93" operator="equal">
      <formula>0</formula>
    </cfRule>
  </conditionalFormatting>
  <conditionalFormatting sqref="R27:S27">
    <cfRule type="containsBlanks" dxfId="453" priority="97">
      <formula>LEN(TRIM(R27))=0</formula>
    </cfRule>
  </conditionalFormatting>
  <conditionalFormatting sqref="P27:S27">
    <cfRule type="cellIs" dxfId="452" priority="90" operator="notEqual">
      <formula>"ĐẠT"</formula>
    </cfRule>
  </conditionalFormatting>
  <conditionalFormatting sqref="V28">
    <cfRule type="cellIs" dxfId="451" priority="88" operator="notEqual">
      <formula>"CNTN"</formula>
    </cfRule>
  </conditionalFormatting>
  <conditionalFormatting sqref="P28:U28">
    <cfRule type="cellIs" dxfId="450" priority="85" operator="equal">
      <formula>0</formula>
    </cfRule>
  </conditionalFormatting>
  <conditionalFormatting sqref="R28:S28">
    <cfRule type="containsBlanks" dxfId="449" priority="89">
      <formula>LEN(TRIM(R28))=0</formula>
    </cfRule>
  </conditionalFormatting>
  <conditionalFormatting sqref="P28:S28">
    <cfRule type="cellIs" dxfId="448" priority="82" operator="notEqual">
      <formula>"ĐẠT"</formula>
    </cfRule>
  </conditionalFormatting>
  <conditionalFormatting sqref="V29">
    <cfRule type="cellIs" dxfId="447" priority="80" operator="notEqual">
      <formula>"CNTN"</formula>
    </cfRule>
  </conditionalFormatting>
  <conditionalFormatting sqref="P29:U29">
    <cfRule type="cellIs" dxfId="446" priority="77" operator="equal">
      <formula>0</formula>
    </cfRule>
  </conditionalFormatting>
  <conditionalFormatting sqref="R29:S29">
    <cfRule type="containsBlanks" dxfId="445" priority="81">
      <formula>LEN(TRIM(R29))=0</formula>
    </cfRule>
  </conditionalFormatting>
  <conditionalFormatting sqref="P29:S29">
    <cfRule type="cellIs" dxfId="444" priority="74" operator="notEqual">
      <formula>"ĐẠT"</formula>
    </cfRule>
  </conditionalFormatting>
  <conditionalFormatting sqref="V30">
    <cfRule type="cellIs" dxfId="443" priority="72" operator="notEqual">
      <formula>"CNTN"</formula>
    </cfRule>
  </conditionalFormatting>
  <conditionalFormatting sqref="P30:U30">
    <cfRule type="cellIs" dxfId="442" priority="69" operator="equal">
      <formula>0</formula>
    </cfRule>
  </conditionalFormatting>
  <conditionalFormatting sqref="R30:S30">
    <cfRule type="containsBlanks" dxfId="441" priority="73">
      <formula>LEN(TRIM(R30))=0</formula>
    </cfRule>
  </conditionalFormatting>
  <conditionalFormatting sqref="P30:S30">
    <cfRule type="cellIs" dxfId="440" priority="66" operator="notEqual">
      <formula>"ĐẠT"</formula>
    </cfRule>
  </conditionalFormatting>
  <conditionalFormatting sqref="V31">
    <cfRule type="cellIs" dxfId="439" priority="64" operator="notEqual">
      <formula>"CNTN"</formula>
    </cfRule>
  </conditionalFormatting>
  <conditionalFormatting sqref="P31:U31">
    <cfRule type="cellIs" dxfId="438" priority="61" operator="equal">
      <formula>0</formula>
    </cfRule>
  </conditionalFormatting>
  <conditionalFormatting sqref="R31:S31">
    <cfRule type="containsBlanks" dxfId="437" priority="65">
      <formula>LEN(TRIM(R31))=0</formula>
    </cfRule>
  </conditionalFormatting>
  <conditionalFormatting sqref="P31:S31">
    <cfRule type="cellIs" dxfId="436" priority="58" operator="notEqual">
      <formula>"ĐẠT"</formula>
    </cfRule>
  </conditionalFormatting>
  <conditionalFormatting sqref="V32">
    <cfRule type="cellIs" dxfId="435" priority="56" operator="notEqual">
      <formula>"CNTN"</formula>
    </cfRule>
  </conditionalFormatting>
  <conditionalFormatting sqref="P32:U32">
    <cfRule type="cellIs" dxfId="434" priority="53" operator="equal">
      <formula>0</formula>
    </cfRule>
  </conditionalFormatting>
  <conditionalFormatting sqref="R32:S32">
    <cfRule type="containsBlanks" dxfId="433" priority="57">
      <formula>LEN(TRIM(R32))=0</formula>
    </cfRule>
  </conditionalFormatting>
  <conditionalFormatting sqref="P32:S32">
    <cfRule type="cellIs" dxfId="432" priority="50" operator="notEqual">
      <formula>"ĐẠT"</formula>
    </cfRule>
  </conditionalFormatting>
  <conditionalFormatting sqref="V33">
    <cfRule type="cellIs" dxfId="431" priority="48" operator="notEqual">
      <formula>"CNTN"</formula>
    </cfRule>
  </conditionalFormatting>
  <conditionalFormatting sqref="P33:U33">
    <cfRule type="cellIs" dxfId="430" priority="45" operator="equal">
      <formula>0</formula>
    </cfRule>
  </conditionalFormatting>
  <conditionalFormatting sqref="R33:S33">
    <cfRule type="containsBlanks" dxfId="429" priority="49">
      <formula>LEN(TRIM(R33))=0</formula>
    </cfRule>
  </conditionalFormatting>
  <conditionalFormatting sqref="P33:S33">
    <cfRule type="cellIs" dxfId="428" priority="42" operator="notEqual">
      <formula>"ĐẠT"</formula>
    </cfRule>
  </conditionalFormatting>
  <conditionalFormatting sqref="V20:V21">
    <cfRule type="cellIs" dxfId="427" priority="22" operator="notEqual">
      <formula>"CNTN"</formula>
    </cfRule>
  </conditionalFormatting>
  <conditionalFormatting sqref="P20:T21">
    <cfRule type="cellIs" dxfId="426" priority="19" operator="equal">
      <formula>0</formula>
    </cfRule>
  </conditionalFormatting>
  <conditionalFormatting sqref="R20:S21">
    <cfRule type="containsBlanks" dxfId="425" priority="23">
      <formula>LEN(TRIM(R20))=0</formula>
    </cfRule>
  </conditionalFormatting>
  <conditionalFormatting sqref="P20:S21">
    <cfRule type="cellIs" dxfId="424" priority="16" operator="notEqual">
      <formula>"ĐẠT"</formula>
    </cfRule>
  </conditionalFormatting>
  <conditionalFormatting sqref="V36">
    <cfRule type="cellIs" dxfId="423" priority="13" operator="notEqual">
      <formula>"CNTN"</formula>
    </cfRule>
  </conditionalFormatting>
  <conditionalFormatting sqref="P36:T36 P34:T34">
    <cfRule type="cellIs" dxfId="422" priority="10" operator="equal">
      <formula>0</formula>
    </cfRule>
  </conditionalFormatting>
  <conditionalFormatting sqref="R34:S34 R36:S36">
    <cfRule type="containsBlanks" dxfId="421" priority="14">
      <formula>LEN(TRIM(R34))=0</formula>
    </cfRule>
  </conditionalFormatting>
  <conditionalFormatting sqref="P34:S34 P36:S36">
    <cfRule type="cellIs" dxfId="420" priority="7" operator="notEqual">
      <formula>"ĐẠT"</formula>
    </cfRule>
  </conditionalFormatting>
  <conditionalFormatting sqref="U20:U21">
    <cfRule type="cellIs" dxfId="419" priority="6" operator="equal">
      <formula>0</formula>
    </cfRule>
  </conditionalFormatting>
  <conditionalFormatting sqref="V34">
    <cfRule type="cellIs" dxfId="418" priority="5" operator="notEqual">
      <formula>"CNTN"</formula>
    </cfRule>
  </conditionalFormatting>
  <conditionalFormatting sqref="U34">
    <cfRule type="cellIs" dxfId="417" priority="4" operator="equal">
      <formula>0</formula>
    </cfRule>
  </conditionalFormatting>
  <conditionalFormatting sqref="U36">
    <cfRule type="cellIs" dxfId="416" priority="1" operator="equal">
      <formula>0</formula>
    </cfRule>
  </conditionalFormatting>
  <printOptions horizontalCentered="1"/>
  <pageMargins left="0.17" right="0.17" top="0.43" bottom="0.28999999999999998" header="0.27" footer="0.3"/>
  <pageSetup paperSize="9"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5"/>
  <sheetViews>
    <sheetView topLeftCell="A52" workbookViewId="0">
      <selection activeCell="Z63" sqref="Z63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1.42578125" style="13" bestFit="1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3" width="7.85546875" style="13" hidden="1" customWidth="1"/>
    <col min="14" max="19" width="6.42578125" style="13" customWidth="1"/>
    <col min="20" max="20" width="6.85546875" style="13" customWidth="1"/>
    <col min="21" max="21" width="7.5703125" style="13" customWidth="1"/>
    <col min="22" max="22" width="8.5703125" style="13" customWidth="1"/>
    <col min="23" max="23" width="10.7109375" style="13" customWidth="1"/>
    <col min="24" max="24" width="12.28515625" style="13" customWidth="1"/>
    <col min="25" max="25" width="15.28515625" style="13" customWidth="1"/>
    <col min="26" max="257" width="9.140625" style="14"/>
    <col min="258" max="258" width="4.42578125" style="14" customWidth="1"/>
    <col min="259" max="259" width="9" style="14" customWidth="1"/>
    <col min="260" max="260" width="6" style="14" bestFit="1" customWidth="1"/>
    <col min="261" max="261" width="10" style="14" bestFit="1" customWidth="1"/>
    <col min="262" max="262" width="7.5703125" style="14" customWidth="1"/>
    <col min="263" max="263" width="9.7109375" style="14" customWidth="1"/>
    <col min="264" max="264" width="6.7109375" style="14" customWidth="1"/>
    <col min="265" max="266" width="8.5703125" style="14" bestFit="1" customWidth="1"/>
    <col min="267" max="267" width="7.85546875" style="14" customWidth="1"/>
    <col min="268" max="271" width="6.42578125" style="14" customWidth="1"/>
    <col min="272" max="272" width="6.85546875" style="14" customWidth="1"/>
    <col min="273" max="273" width="7.5703125" style="14" customWidth="1"/>
    <col min="274" max="274" width="15.28515625" style="14" customWidth="1"/>
    <col min="275" max="275" width="13" style="14" customWidth="1"/>
    <col min="276" max="276" width="2.140625" style="14" customWidth="1"/>
    <col min="277" max="277" width="5.140625" style="14" customWidth="1"/>
    <col min="278" max="278" width="6.42578125" style="14" customWidth="1"/>
    <col min="279" max="513" width="9.140625" style="14"/>
    <col min="514" max="514" width="4.42578125" style="14" customWidth="1"/>
    <col min="515" max="515" width="9" style="14" customWidth="1"/>
    <col min="516" max="516" width="6" style="14" bestFit="1" customWidth="1"/>
    <col min="517" max="517" width="10" style="14" bestFit="1" customWidth="1"/>
    <col min="518" max="518" width="7.5703125" style="14" customWidth="1"/>
    <col min="519" max="519" width="9.7109375" style="14" customWidth="1"/>
    <col min="520" max="520" width="6.7109375" style="14" customWidth="1"/>
    <col min="521" max="522" width="8.5703125" style="14" bestFit="1" customWidth="1"/>
    <col min="523" max="523" width="7.85546875" style="14" customWidth="1"/>
    <col min="524" max="527" width="6.42578125" style="14" customWidth="1"/>
    <col min="528" max="528" width="6.85546875" style="14" customWidth="1"/>
    <col min="529" max="529" width="7.5703125" style="14" customWidth="1"/>
    <col min="530" max="530" width="15.28515625" style="14" customWidth="1"/>
    <col min="531" max="531" width="13" style="14" customWidth="1"/>
    <col min="532" max="532" width="2.140625" style="14" customWidth="1"/>
    <col min="533" max="533" width="5.140625" style="14" customWidth="1"/>
    <col min="534" max="534" width="6.42578125" style="14" customWidth="1"/>
    <col min="535" max="769" width="9.140625" style="14"/>
    <col min="770" max="770" width="4.42578125" style="14" customWidth="1"/>
    <col min="771" max="771" width="9" style="14" customWidth="1"/>
    <col min="772" max="772" width="6" style="14" bestFit="1" customWidth="1"/>
    <col min="773" max="773" width="10" style="14" bestFit="1" customWidth="1"/>
    <col min="774" max="774" width="7.5703125" style="14" customWidth="1"/>
    <col min="775" max="775" width="9.7109375" style="14" customWidth="1"/>
    <col min="776" max="776" width="6.7109375" style="14" customWidth="1"/>
    <col min="777" max="778" width="8.5703125" style="14" bestFit="1" customWidth="1"/>
    <col min="779" max="779" width="7.85546875" style="14" customWidth="1"/>
    <col min="780" max="783" width="6.42578125" style="14" customWidth="1"/>
    <col min="784" max="784" width="6.85546875" style="14" customWidth="1"/>
    <col min="785" max="785" width="7.5703125" style="14" customWidth="1"/>
    <col min="786" max="786" width="15.28515625" style="14" customWidth="1"/>
    <col min="787" max="787" width="13" style="14" customWidth="1"/>
    <col min="788" max="788" width="2.140625" style="14" customWidth="1"/>
    <col min="789" max="789" width="5.140625" style="14" customWidth="1"/>
    <col min="790" max="790" width="6.42578125" style="14" customWidth="1"/>
    <col min="791" max="1025" width="9.140625" style="14"/>
    <col min="1026" max="1026" width="4.42578125" style="14" customWidth="1"/>
    <col min="1027" max="1027" width="9" style="14" customWidth="1"/>
    <col min="1028" max="1028" width="6" style="14" bestFit="1" customWidth="1"/>
    <col min="1029" max="1029" width="10" style="14" bestFit="1" customWidth="1"/>
    <col min="1030" max="1030" width="7.5703125" style="14" customWidth="1"/>
    <col min="1031" max="1031" width="9.7109375" style="14" customWidth="1"/>
    <col min="1032" max="1032" width="6.7109375" style="14" customWidth="1"/>
    <col min="1033" max="1034" width="8.5703125" style="14" bestFit="1" customWidth="1"/>
    <col min="1035" max="1035" width="7.85546875" style="14" customWidth="1"/>
    <col min="1036" max="1039" width="6.42578125" style="14" customWidth="1"/>
    <col min="1040" max="1040" width="6.85546875" style="14" customWidth="1"/>
    <col min="1041" max="1041" width="7.5703125" style="14" customWidth="1"/>
    <col min="1042" max="1042" width="15.28515625" style="14" customWidth="1"/>
    <col min="1043" max="1043" width="13" style="14" customWidth="1"/>
    <col min="1044" max="1044" width="2.140625" style="14" customWidth="1"/>
    <col min="1045" max="1045" width="5.140625" style="14" customWidth="1"/>
    <col min="1046" max="1046" width="6.42578125" style="14" customWidth="1"/>
    <col min="1047" max="1281" width="9.140625" style="14"/>
    <col min="1282" max="1282" width="4.42578125" style="14" customWidth="1"/>
    <col min="1283" max="1283" width="9" style="14" customWidth="1"/>
    <col min="1284" max="1284" width="6" style="14" bestFit="1" customWidth="1"/>
    <col min="1285" max="1285" width="10" style="14" bestFit="1" customWidth="1"/>
    <col min="1286" max="1286" width="7.5703125" style="14" customWidth="1"/>
    <col min="1287" max="1287" width="9.7109375" style="14" customWidth="1"/>
    <col min="1288" max="1288" width="6.7109375" style="14" customWidth="1"/>
    <col min="1289" max="1290" width="8.5703125" style="14" bestFit="1" customWidth="1"/>
    <col min="1291" max="1291" width="7.85546875" style="14" customWidth="1"/>
    <col min="1292" max="1295" width="6.42578125" style="14" customWidth="1"/>
    <col min="1296" max="1296" width="6.85546875" style="14" customWidth="1"/>
    <col min="1297" max="1297" width="7.5703125" style="14" customWidth="1"/>
    <col min="1298" max="1298" width="15.28515625" style="14" customWidth="1"/>
    <col min="1299" max="1299" width="13" style="14" customWidth="1"/>
    <col min="1300" max="1300" width="2.140625" style="14" customWidth="1"/>
    <col min="1301" max="1301" width="5.140625" style="14" customWidth="1"/>
    <col min="1302" max="1302" width="6.42578125" style="14" customWidth="1"/>
    <col min="1303" max="1537" width="9.140625" style="14"/>
    <col min="1538" max="1538" width="4.42578125" style="14" customWidth="1"/>
    <col min="1539" max="1539" width="9" style="14" customWidth="1"/>
    <col min="1540" max="1540" width="6" style="14" bestFit="1" customWidth="1"/>
    <col min="1541" max="1541" width="10" style="14" bestFit="1" customWidth="1"/>
    <col min="1542" max="1542" width="7.5703125" style="14" customWidth="1"/>
    <col min="1543" max="1543" width="9.7109375" style="14" customWidth="1"/>
    <col min="1544" max="1544" width="6.7109375" style="14" customWidth="1"/>
    <col min="1545" max="1546" width="8.5703125" style="14" bestFit="1" customWidth="1"/>
    <col min="1547" max="1547" width="7.85546875" style="14" customWidth="1"/>
    <col min="1548" max="1551" width="6.42578125" style="14" customWidth="1"/>
    <col min="1552" max="1552" width="6.85546875" style="14" customWidth="1"/>
    <col min="1553" max="1553" width="7.5703125" style="14" customWidth="1"/>
    <col min="1554" max="1554" width="15.28515625" style="14" customWidth="1"/>
    <col min="1555" max="1555" width="13" style="14" customWidth="1"/>
    <col min="1556" max="1556" width="2.140625" style="14" customWidth="1"/>
    <col min="1557" max="1557" width="5.140625" style="14" customWidth="1"/>
    <col min="1558" max="1558" width="6.42578125" style="14" customWidth="1"/>
    <col min="1559" max="1793" width="9.140625" style="14"/>
    <col min="1794" max="1794" width="4.42578125" style="14" customWidth="1"/>
    <col min="1795" max="1795" width="9" style="14" customWidth="1"/>
    <col min="1796" max="1796" width="6" style="14" bestFit="1" customWidth="1"/>
    <col min="1797" max="1797" width="10" style="14" bestFit="1" customWidth="1"/>
    <col min="1798" max="1798" width="7.5703125" style="14" customWidth="1"/>
    <col min="1799" max="1799" width="9.7109375" style="14" customWidth="1"/>
    <col min="1800" max="1800" width="6.7109375" style="14" customWidth="1"/>
    <col min="1801" max="1802" width="8.5703125" style="14" bestFit="1" customWidth="1"/>
    <col min="1803" max="1803" width="7.85546875" style="14" customWidth="1"/>
    <col min="1804" max="1807" width="6.42578125" style="14" customWidth="1"/>
    <col min="1808" max="1808" width="6.85546875" style="14" customWidth="1"/>
    <col min="1809" max="1809" width="7.5703125" style="14" customWidth="1"/>
    <col min="1810" max="1810" width="15.28515625" style="14" customWidth="1"/>
    <col min="1811" max="1811" width="13" style="14" customWidth="1"/>
    <col min="1812" max="1812" width="2.140625" style="14" customWidth="1"/>
    <col min="1813" max="1813" width="5.140625" style="14" customWidth="1"/>
    <col min="1814" max="1814" width="6.42578125" style="14" customWidth="1"/>
    <col min="1815" max="2049" width="9.140625" style="14"/>
    <col min="2050" max="2050" width="4.42578125" style="14" customWidth="1"/>
    <col min="2051" max="2051" width="9" style="14" customWidth="1"/>
    <col min="2052" max="2052" width="6" style="14" bestFit="1" customWidth="1"/>
    <col min="2053" max="2053" width="10" style="14" bestFit="1" customWidth="1"/>
    <col min="2054" max="2054" width="7.5703125" style="14" customWidth="1"/>
    <col min="2055" max="2055" width="9.7109375" style="14" customWidth="1"/>
    <col min="2056" max="2056" width="6.7109375" style="14" customWidth="1"/>
    <col min="2057" max="2058" width="8.5703125" style="14" bestFit="1" customWidth="1"/>
    <col min="2059" max="2059" width="7.85546875" style="14" customWidth="1"/>
    <col min="2060" max="2063" width="6.42578125" style="14" customWidth="1"/>
    <col min="2064" max="2064" width="6.85546875" style="14" customWidth="1"/>
    <col min="2065" max="2065" width="7.5703125" style="14" customWidth="1"/>
    <col min="2066" max="2066" width="15.28515625" style="14" customWidth="1"/>
    <col min="2067" max="2067" width="13" style="14" customWidth="1"/>
    <col min="2068" max="2068" width="2.140625" style="14" customWidth="1"/>
    <col min="2069" max="2069" width="5.140625" style="14" customWidth="1"/>
    <col min="2070" max="2070" width="6.42578125" style="14" customWidth="1"/>
    <col min="2071" max="2305" width="9.140625" style="14"/>
    <col min="2306" max="2306" width="4.42578125" style="14" customWidth="1"/>
    <col min="2307" max="2307" width="9" style="14" customWidth="1"/>
    <col min="2308" max="2308" width="6" style="14" bestFit="1" customWidth="1"/>
    <col min="2309" max="2309" width="10" style="14" bestFit="1" customWidth="1"/>
    <col min="2310" max="2310" width="7.5703125" style="14" customWidth="1"/>
    <col min="2311" max="2311" width="9.7109375" style="14" customWidth="1"/>
    <col min="2312" max="2312" width="6.7109375" style="14" customWidth="1"/>
    <col min="2313" max="2314" width="8.5703125" style="14" bestFit="1" customWidth="1"/>
    <col min="2315" max="2315" width="7.85546875" style="14" customWidth="1"/>
    <col min="2316" max="2319" width="6.42578125" style="14" customWidth="1"/>
    <col min="2320" max="2320" width="6.85546875" style="14" customWidth="1"/>
    <col min="2321" max="2321" width="7.5703125" style="14" customWidth="1"/>
    <col min="2322" max="2322" width="15.28515625" style="14" customWidth="1"/>
    <col min="2323" max="2323" width="13" style="14" customWidth="1"/>
    <col min="2324" max="2324" width="2.140625" style="14" customWidth="1"/>
    <col min="2325" max="2325" width="5.140625" style="14" customWidth="1"/>
    <col min="2326" max="2326" width="6.42578125" style="14" customWidth="1"/>
    <col min="2327" max="2561" width="9.140625" style="14"/>
    <col min="2562" max="2562" width="4.42578125" style="14" customWidth="1"/>
    <col min="2563" max="2563" width="9" style="14" customWidth="1"/>
    <col min="2564" max="2564" width="6" style="14" bestFit="1" customWidth="1"/>
    <col min="2565" max="2565" width="10" style="14" bestFit="1" customWidth="1"/>
    <col min="2566" max="2566" width="7.5703125" style="14" customWidth="1"/>
    <col min="2567" max="2567" width="9.7109375" style="14" customWidth="1"/>
    <col min="2568" max="2568" width="6.7109375" style="14" customWidth="1"/>
    <col min="2569" max="2570" width="8.5703125" style="14" bestFit="1" customWidth="1"/>
    <col min="2571" max="2571" width="7.85546875" style="14" customWidth="1"/>
    <col min="2572" max="2575" width="6.42578125" style="14" customWidth="1"/>
    <col min="2576" max="2576" width="6.85546875" style="14" customWidth="1"/>
    <col min="2577" max="2577" width="7.5703125" style="14" customWidth="1"/>
    <col min="2578" max="2578" width="15.28515625" style="14" customWidth="1"/>
    <col min="2579" max="2579" width="13" style="14" customWidth="1"/>
    <col min="2580" max="2580" width="2.140625" style="14" customWidth="1"/>
    <col min="2581" max="2581" width="5.140625" style="14" customWidth="1"/>
    <col min="2582" max="2582" width="6.42578125" style="14" customWidth="1"/>
    <col min="2583" max="2817" width="9.140625" style="14"/>
    <col min="2818" max="2818" width="4.42578125" style="14" customWidth="1"/>
    <col min="2819" max="2819" width="9" style="14" customWidth="1"/>
    <col min="2820" max="2820" width="6" style="14" bestFit="1" customWidth="1"/>
    <col min="2821" max="2821" width="10" style="14" bestFit="1" customWidth="1"/>
    <col min="2822" max="2822" width="7.5703125" style="14" customWidth="1"/>
    <col min="2823" max="2823" width="9.7109375" style="14" customWidth="1"/>
    <col min="2824" max="2824" width="6.7109375" style="14" customWidth="1"/>
    <col min="2825" max="2826" width="8.5703125" style="14" bestFit="1" customWidth="1"/>
    <col min="2827" max="2827" width="7.85546875" style="14" customWidth="1"/>
    <col min="2828" max="2831" width="6.42578125" style="14" customWidth="1"/>
    <col min="2832" max="2832" width="6.85546875" style="14" customWidth="1"/>
    <col min="2833" max="2833" width="7.5703125" style="14" customWidth="1"/>
    <col min="2834" max="2834" width="15.28515625" style="14" customWidth="1"/>
    <col min="2835" max="2835" width="13" style="14" customWidth="1"/>
    <col min="2836" max="2836" width="2.140625" style="14" customWidth="1"/>
    <col min="2837" max="2837" width="5.140625" style="14" customWidth="1"/>
    <col min="2838" max="2838" width="6.42578125" style="14" customWidth="1"/>
    <col min="2839" max="3073" width="9.140625" style="14"/>
    <col min="3074" max="3074" width="4.42578125" style="14" customWidth="1"/>
    <col min="3075" max="3075" width="9" style="14" customWidth="1"/>
    <col min="3076" max="3076" width="6" style="14" bestFit="1" customWidth="1"/>
    <col min="3077" max="3077" width="10" style="14" bestFit="1" customWidth="1"/>
    <col min="3078" max="3078" width="7.5703125" style="14" customWidth="1"/>
    <col min="3079" max="3079" width="9.7109375" style="14" customWidth="1"/>
    <col min="3080" max="3080" width="6.7109375" style="14" customWidth="1"/>
    <col min="3081" max="3082" width="8.5703125" style="14" bestFit="1" customWidth="1"/>
    <col min="3083" max="3083" width="7.85546875" style="14" customWidth="1"/>
    <col min="3084" max="3087" width="6.42578125" style="14" customWidth="1"/>
    <col min="3088" max="3088" width="6.85546875" style="14" customWidth="1"/>
    <col min="3089" max="3089" width="7.5703125" style="14" customWidth="1"/>
    <col min="3090" max="3090" width="15.28515625" style="14" customWidth="1"/>
    <col min="3091" max="3091" width="13" style="14" customWidth="1"/>
    <col min="3092" max="3092" width="2.140625" style="14" customWidth="1"/>
    <col min="3093" max="3093" width="5.140625" style="14" customWidth="1"/>
    <col min="3094" max="3094" width="6.42578125" style="14" customWidth="1"/>
    <col min="3095" max="3329" width="9.140625" style="14"/>
    <col min="3330" max="3330" width="4.42578125" style="14" customWidth="1"/>
    <col min="3331" max="3331" width="9" style="14" customWidth="1"/>
    <col min="3332" max="3332" width="6" style="14" bestFit="1" customWidth="1"/>
    <col min="3333" max="3333" width="10" style="14" bestFit="1" customWidth="1"/>
    <col min="3334" max="3334" width="7.5703125" style="14" customWidth="1"/>
    <col min="3335" max="3335" width="9.7109375" style="14" customWidth="1"/>
    <col min="3336" max="3336" width="6.7109375" style="14" customWidth="1"/>
    <col min="3337" max="3338" width="8.5703125" style="14" bestFit="1" customWidth="1"/>
    <col min="3339" max="3339" width="7.85546875" style="14" customWidth="1"/>
    <col min="3340" max="3343" width="6.42578125" style="14" customWidth="1"/>
    <col min="3344" max="3344" width="6.85546875" style="14" customWidth="1"/>
    <col min="3345" max="3345" width="7.5703125" style="14" customWidth="1"/>
    <col min="3346" max="3346" width="15.28515625" style="14" customWidth="1"/>
    <col min="3347" max="3347" width="13" style="14" customWidth="1"/>
    <col min="3348" max="3348" width="2.140625" style="14" customWidth="1"/>
    <col min="3349" max="3349" width="5.140625" style="14" customWidth="1"/>
    <col min="3350" max="3350" width="6.42578125" style="14" customWidth="1"/>
    <col min="3351" max="3585" width="9.140625" style="14"/>
    <col min="3586" max="3586" width="4.42578125" style="14" customWidth="1"/>
    <col min="3587" max="3587" width="9" style="14" customWidth="1"/>
    <col min="3588" max="3588" width="6" style="14" bestFit="1" customWidth="1"/>
    <col min="3589" max="3589" width="10" style="14" bestFit="1" customWidth="1"/>
    <col min="3590" max="3590" width="7.5703125" style="14" customWidth="1"/>
    <col min="3591" max="3591" width="9.7109375" style="14" customWidth="1"/>
    <col min="3592" max="3592" width="6.7109375" style="14" customWidth="1"/>
    <col min="3593" max="3594" width="8.5703125" style="14" bestFit="1" customWidth="1"/>
    <col min="3595" max="3595" width="7.85546875" style="14" customWidth="1"/>
    <col min="3596" max="3599" width="6.42578125" style="14" customWidth="1"/>
    <col min="3600" max="3600" width="6.85546875" style="14" customWidth="1"/>
    <col min="3601" max="3601" width="7.5703125" style="14" customWidth="1"/>
    <col min="3602" max="3602" width="15.28515625" style="14" customWidth="1"/>
    <col min="3603" max="3603" width="13" style="14" customWidth="1"/>
    <col min="3604" max="3604" width="2.140625" style="14" customWidth="1"/>
    <col min="3605" max="3605" width="5.140625" style="14" customWidth="1"/>
    <col min="3606" max="3606" width="6.42578125" style="14" customWidth="1"/>
    <col min="3607" max="3841" width="9.140625" style="14"/>
    <col min="3842" max="3842" width="4.42578125" style="14" customWidth="1"/>
    <col min="3843" max="3843" width="9" style="14" customWidth="1"/>
    <col min="3844" max="3844" width="6" style="14" bestFit="1" customWidth="1"/>
    <col min="3845" max="3845" width="10" style="14" bestFit="1" customWidth="1"/>
    <col min="3846" max="3846" width="7.5703125" style="14" customWidth="1"/>
    <col min="3847" max="3847" width="9.7109375" style="14" customWidth="1"/>
    <col min="3848" max="3848" width="6.7109375" style="14" customWidth="1"/>
    <col min="3849" max="3850" width="8.5703125" style="14" bestFit="1" customWidth="1"/>
    <col min="3851" max="3851" width="7.85546875" style="14" customWidth="1"/>
    <col min="3852" max="3855" width="6.42578125" style="14" customWidth="1"/>
    <col min="3856" max="3856" width="6.85546875" style="14" customWidth="1"/>
    <col min="3857" max="3857" width="7.5703125" style="14" customWidth="1"/>
    <col min="3858" max="3858" width="15.28515625" style="14" customWidth="1"/>
    <col min="3859" max="3859" width="13" style="14" customWidth="1"/>
    <col min="3860" max="3860" width="2.140625" style="14" customWidth="1"/>
    <col min="3861" max="3861" width="5.140625" style="14" customWidth="1"/>
    <col min="3862" max="3862" width="6.42578125" style="14" customWidth="1"/>
    <col min="3863" max="4097" width="9.140625" style="14"/>
    <col min="4098" max="4098" width="4.42578125" style="14" customWidth="1"/>
    <col min="4099" max="4099" width="9" style="14" customWidth="1"/>
    <col min="4100" max="4100" width="6" style="14" bestFit="1" customWidth="1"/>
    <col min="4101" max="4101" width="10" style="14" bestFit="1" customWidth="1"/>
    <col min="4102" max="4102" width="7.5703125" style="14" customWidth="1"/>
    <col min="4103" max="4103" width="9.7109375" style="14" customWidth="1"/>
    <col min="4104" max="4104" width="6.7109375" style="14" customWidth="1"/>
    <col min="4105" max="4106" width="8.5703125" style="14" bestFit="1" customWidth="1"/>
    <col min="4107" max="4107" width="7.85546875" style="14" customWidth="1"/>
    <col min="4108" max="4111" width="6.42578125" style="14" customWidth="1"/>
    <col min="4112" max="4112" width="6.85546875" style="14" customWidth="1"/>
    <col min="4113" max="4113" width="7.5703125" style="14" customWidth="1"/>
    <col min="4114" max="4114" width="15.28515625" style="14" customWidth="1"/>
    <col min="4115" max="4115" width="13" style="14" customWidth="1"/>
    <col min="4116" max="4116" width="2.140625" style="14" customWidth="1"/>
    <col min="4117" max="4117" width="5.140625" style="14" customWidth="1"/>
    <col min="4118" max="4118" width="6.42578125" style="14" customWidth="1"/>
    <col min="4119" max="4353" width="9.140625" style="14"/>
    <col min="4354" max="4354" width="4.42578125" style="14" customWidth="1"/>
    <col min="4355" max="4355" width="9" style="14" customWidth="1"/>
    <col min="4356" max="4356" width="6" style="14" bestFit="1" customWidth="1"/>
    <col min="4357" max="4357" width="10" style="14" bestFit="1" customWidth="1"/>
    <col min="4358" max="4358" width="7.5703125" style="14" customWidth="1"/>
    <col min="4359" max="4359" width="9.7109375" style="14" customWidth="1"/>
    <col min="4360" max="4360" width="6.7109375" style="14" customWidth="1"/>
    <col min="4361" max="4362" width="8.5703125" style="14" bestFit="1" customWidth="1"/>
    <col min="4363" max="4363" width="7.85546875" style="14" customWidth="1"/>
    <col min="4364" max="4367" width="6.42578125" style="14" customWidth="1"/>
    <col min="4368" max="4368" width="6.85546875" style="14" customWidth="1"/>
    <col min="4369" max="4369" width="7.5703125" style="14" customWidth="1"/>
    <col min="4370" max="4370" width="15.28515625" style="14" customWidth="1"/>
    <col min="4371" max="4371" width="13" style="14" customWidth="1"/>
    <col min="4372" max="4372" width="2.140625" style="14" customWidth="1"/>
    <col min="4373" max="4373" width="5.140625" style="14" customWidth="1"/>
    <col min="4374" max="4374" width="6.42578125" style="14" customWidth="1"/>
    <col min="4375" max="4609" width="9.140625" style="14"/>
    <col min="4610" max="4610" width="4.42578125" style="14" customWidth="1"/>
    <col min="4611" max="4611" width="9" style="14" customWidth="1"/>
    <col min="4612" max="4612" width="6" style="14" bestFit="1" customWidth="1"/>
    <col min="4613" max="4613" width="10" style="14" bestFit="1" customWidth="1"/>
    <col min="4614" max="4614" width="7.5703125" style="14" customWidth="1"/>
    <col min="4615" max="4615" width="9.7109375" style="14" customWidth="1"/>
    <col min="4616" max="4616" width="6.7109375" style="14" customWidth="1"/>
    <col min="4617" max="4618" width="8.5703125" style="14" bestFit="1" customWidth="1"/>
    <col min="4619" max="4619" width="7.85546875" style="14" customWidth="1"/>
    <col min="4620" max="4623" width="6.42578125" style="14" customWidth="1"/>
    <col min="4624" max="4624" width="6.85546875" style="14" customWidth="1"/>
    <col min="4625" max="4625" width="7.5703125" style="14" customWidth="1"/>
    <col min="4626" max="4626" width="15.28515625" style="14" customWidth="1"/>
    <col min="4627" max="4627" width="13" style="14" customWidth="1"/>
    <col min="4628" max="4628" width="2.140625" style="14" customWidth="1"/>
    <col min="4629" max="4629" width="5.140625" style="14" customWidth="1"/>
    <col min="4630" max="4630" width="6.42578125" style="14" customWidth="1"/>
    <col min="4631" max="4865" width="9.140625" style="14"/>
    <col min="4866" max="4866" width="4.42578125" style="14" customWidth="1"/>
    <col min="4867" max="4867" width="9" style="14" customWidth="1"/>
    <col min="4868" max="4868" width="6" style="14" bestFit="1" customWidth="1"/>
    <col min="4869" max="4869" width="10" style="14" bestFit="1" customWidth="1"/>
    <col min="4870" max="4870" width="7.5703125" style="14" customWidth="1"/>
    <col min="4871" max="4871" width="9.7109375" style="14" customWidth="1"/>
    <col min="4872" max="4872" width="6.7109375" style="14" customWidth="1"/>
    <col min="4873" max="4874" width="8.5703125" style="14" bestFit="1" customWidth="1"/>
    <col min="4875" max="4875" width="7.85546875" style="14" customWidth="1"/>
    <col min="4876" max="4879" width="6.42578125" style="14" customWidth="1"/>
    <col min="4880" max="4880" width="6.85546875" style="14" customWidth="1"/>
    <col min="4881" max="4881" width="7.5703125" style="14" customWidth="1"/>
    <col min="4882" max="4882" width="15.28515625" style="14" customWidth="1"/>
    <col min="4883" max="4883" width="13" style="14" customWidth="1"/>
    <col min="4884" max="4884" width="2.140625" style="14" customWidth="1"/>
    <col min="4885" max="4885" width="5.140625" style="14" customWidth="1"/>
    <col min="4886" max="4886" width="6.42578125" style="14" customWidth="1"/>
    <col min="4887" max="5121" width="9.140625" style="14"/>
    <col min="5122" max="5122" width="4.42578125" style="14" customWidth="1"/>
    <col min="5123" max="5123" width="9" style="14" customWidth="1"/>
    <col min="5124" max="5124" width="6" style="14" bestFit="1" customWidth="1"/>
    <col min="5125" max="5125" width="10" style="14" bestFit="1" customWidth="1"/>
    <col min="5126" max="5126" width="7.5703125" style="14" customWidth="1"/>
    <col min="5127" max="5127" width="9.7109375" style="14" customWidth="1"/>
    <col min="5128" max="5128" width="6.7109375" style="14" customWidth="1"/>
    <col min="5129" max="5130" width="8.5703125" style="14" bestFit="1" customWidth="1"/>
    <col min="5131" max="5131" width="7.85546875" style="14" customWidth="1"/>
    <col min="5132" max="5135" width="6.42578125" style="14" customWidth="1"/>
    <col min="5136" max="5136" width="6.85546875" style="14" customWidth="1"/>
    <col min="5137" max="5137" width="7.5703125" style="14" customWidth="1"/>
    <col min="5138" max="5138" width="15.28515625" style="14" customWidth="1"/>
    <col min="5139" max="5139" width="13" style="14" customWidth="1"/>
    <col min="5140" max="5140" width="2.140625" style="14" customWidth="1"/>
    <col min="5141" max="5141" width="5.140625" style="14" customWidth="1"/>
    <col min="5142" max="5142" width="6.42578125" style="14" customWidth="1"/>
    <col min="5143" max="5377" width="9.140625" style="14"/>
    <col min="5378" max="5378" width="4.42578125" style="14" customWidth="1"/>
    <col min="5379" max="5379" width="9" style="14" customWidth="1"/>
    <col min="5380" max="5380" width="6" style="14" bestFit="1" customWidth="1"/>
    <col min="5381" max="5381" width="10" style="14" bestFit="1" customWidth="1"/>
    <col min="5382" max="5382" width="7.5703125" style="14" customWidth="1"/>
    <col min="5383" max="5383" width="9.7109375" style="14" customWidth="1"/>
    <col min="5384" max="5384" width="6.7109375" style="14" customWidth="1"/>
    <col min="5385" max="5386" width="8.5703125" style="14" bestFit="1" customWidth="1"/>
    <col min="5387" max="5387" width="7.85546875" style="14" customWidth="1"/>
    <col min="5388" max="5391" width="6.42578125" style="14" customWidth="1"/>
    <col min="5392" max="5392" width="6.85546875" style="14" customWidth="1"/>
    <col min="5393" max="5393" width="7.5703125" style="14" customWidth="1"/>
    <col min="5394" max="5394" width="15.28515625" style="14" customWidth="1"/>
    <col min="5395" max="5395" width="13" style="14" customWidth="1"/>
    <col min="5396" max="5396" width="2.140625" style="14" customWidth="1"/>
    <col min="5397" max="5397" width="5.140625" style="14" customWidth="1"/>
    <col min="5398" max="5398" width="6.42578125" style="14" customWidth="1"/>
    <col min="5399" max="5633" width="9.140625" style="14"/>
    <col min="5634" max="5634" width="4.42578125" style="14" customWidth="1"/>
    <col min="5635" max="5635" width="9" style="14" customWidth="1"/>
    <col min="5636" max="5636" width="6" style="14" bestFit="1" customWidth="1"/>
    <col min="5637" max="5637" width="10" style="14" bestFit="1" customWidth="1"/>
    <col min="5638" max="5638" width="7.5703125" style="14" customWidth="1"/>
    <col min="5639" max="5639" width="9.7109375" style="14" customWidth="1"/>
    <col min="5640" max="5640" width="6.7109375" style="14" customWidth="1"/>
    <col min="5641" max="5642" width="8.5703125" style="14" bestFit="1" customWidth="1"/>
    <col min="5643" max="5643" width="7.85546875" style="14" customWidth="1"/>
    <col min="5644" max="5647" width="6.42578125" style="14" customWidth="1"/>
    <col min="5648" max="5648" width="6.85546875" style="14" customWidth="1"/>
    <col min="5649" max="5649" width="7.5703125" style="14" customWidth="1"/>
    <col min="5650" max="5650" width="15.28515625" style="14" customWidth="1"/>
    <col min="5651" max="5651" width="13" style="14" customWidth="1"/>
    <col min="5652" max="5652" width="2.140625" style="14" customWidth="1"/>
    <col min="5653" max="5653" width="5.140625" style="14" customWidth="1"/>
    <col min="5654" max="5654" width="6.42578125" style="14" customWidth="1"/>
    <col min="5655" max="5889" width="9.140625" style="14"/>
    <col min="5890" max="5890" width="4.42578125" style="14" customWidth="1"/>
    <col min="5891" max="5891" width="9" style="14" customWidth="1"/>
    <col min="5892" max="5892" width="6" style="14" bestFit="1" customWidth="1"/>
    <col min="5893" max="5893" width="10" style="14" bestFit="1" customWidth="1"/>
    <col min="5894" max="5894" width="7.5703125" style="14" customWidth="1"/>
    <col min="5895" max="5895" width="9.7109375" style="14" customWidth="1"/>
    <col min="5896" max="5896" width="6.7109375" style="14" customWidth="1"/>
    <col min="5897" max="5898" width="8.5703125" style="14" bestFit="1" customWidth="1"/>
    <col min="5899" max="5899" width="7.85546875" style="14" customWidth="1"/>
    <col min="5900" max="5903" width="6.42578125" style="14" customWidth="1"/>
    <col min="5904" max="5904" width="6.85546875" style="14" customWidth="1"/>
    <col min="5905" max="5905" width="7.5703125" style="14" customWidth="1"/>
    <col min="5906" max="5906" width="15.28515625" style="14" customWidth="1"/>
    <col min="5907" max="5907" width="13" style="14" customWidth="1"/>
    <col min="5908" max="5908" width="2.140625" style="14" customWidth="1"/>
    <col min="5909" max="5909" width="5.140625" style="14" customWidth="1"/>
    <col min="5910" max="5910" width="6.42578125" style="14" customWidth="1"/>
    <col min="5911" max="6145" width="9.140625" style="14"/>
    <col min="6146" max="6146" width="4.42578125" style="14" customWidth="1"/>
    <col min="6147" max="6147" width="9" style="14" customWidth="1"/>
    <col min="6148" max="6148" width="6" style="14" bestFit="1" customWidth="1"/>
    <col min="6149" max="6149" width="10" style="14" bestFit="1" customWidth="1"/>
    <col min="6150" max="6150" width="7.5703125" style="14" customWidth="1"/>
    <col min="6151" max="6151" width="9.7109375" style="14" customWidth="1"/>
    <col min="6152" max="6152" width="6.7109375" style="14" customWidth="1"/>
    <col min="6153" max="6154" width="8.5703125" style="14" bestFit="1" customWidth="1"/>
    <col min="6155" max="6155" width="7.85546875" style="14" customWidth="1"/>
    <col min="6156" max="6159" width="6.42578125" style="14" customWidth="1"/>
    <col min="6160" max="6160" width="6.85546875" style="14" customWidth="1"/>
    <col min="6161" max="6161" width="7.5703125" style="14" customWidth="1"/>
    <col min="6162" max="6162" width="15.28515625" style="14" customWidth="1"/>
    <col min="6163" max="6163" width="13" style="14" customWidth="1"/>
    <col min="6164" max="6164" width="2.140625" style="14" customWidth="1"/>
    <col min="6165" max="6165" width="5.140625" style="14" customWidth="1"/>
    <col min="6166" max="6166" width="6.42578125" style="14" customWidth="1"/>
    <col min="6167" max="6401" width="9.140625" style="14"/>
    <col min="6402" max="6402" width="4.42578125" style="14" customWidth="1"/>
    <col min="6403" max="6403" width="9" style="14" customWidth="1"/>
    <col min="6404" max="6404" width="6" style="14" bestFit="1" customWidth="1"/>
    <col min="6405" max="6405" width="10" style="14" bestFit="1" customWidth="1"/>
    <col min="6406" max="6406" width="7.5703125" style="14" customWidth="1"/>
    <col min="6407" max="6407" width="9.7109375" style="14" customWidth="1"/>
    <col min="6408" max="6408" width="6.7109375" style="14" customWidth="1"/>
    <col min="6409" max="6410" width="8.5703125" style="14" bestFit="1" customWidth="1"/>
    <col min="6411" max="6411" width="7.85546875" style="14" customWidth="1"/>
    <col min="6412" max="6415" width="6.42578125" style="14" customWidth="1"/>
    <col min="6416" max="6416" width="6.85546875" style="14" customWidth="1"/>
    <col min="6417" max="6417" width="7.5703125" style="14" customWidth="1"/>
    <col min="6418" max="6418" width="15.28515625" style="14" customWidth="1"/>
    <col min="6419" max="6419" width="13" style="14" customWidth="1"/>
    <col min="6420" max="6420" width="2.140625" style="14" customWidth="1"/>
    <col min="6421" max="6421" width="5.140625" style="14" customWidth="1"/>
    <col min="6422" max="6422" width="6.42578125" style="14" customWidth="1"/>
    <col min="6423" max="6657" width="9.140625" style="14"/>
    <col min="6658" max="6658" width="4.42578125" style="14" customWidth="1"/>
    <col min="6659" max="6659" width="9" style="14" customWidth="1"/>
    <col min="6660" max="6660" width="6" style="14" bestFit="1" customWidth="1"/>
    <col min="6661" max="6661" width="10" style="14" bestFit="1" customWidth="1"/>
    <col min="6662" max="6662" width="7.5703125" style="14" customWidth="1"/>
    <col min="6663" max="6663" width="9.7109375" style="14" customWidth="1"/>
    <col min="6664" max="6664" width="6.7109375" style="14" customWidth="1"/>
    <col min="6665" max="6666" width="8.5703125" style="14" bestFit="1" customWidth="1"/>
    <col min="6667" max="6667" width="7.85546875" style="14" customWidth="1"/>
    <col min="6668" max="6671" width="6.42578125" style="14" customWidth="1"/>
    <col min="6672" max="6672" width="6.85546875" style="14" customWidth="1"/>
    <col min="6673" max="6673" width="7.5703125" style="14" customWidth="1"/>
    <col min="6674" max="6674" width="15.28515625" style="14" customWidth="1"/>
    <col min="6675" max="6675" width="13" style="14" customWidth="1"/>
    <col min="6676" max="6676" width="2.140625" style="14" customWidth="1"/>
    <col min="6677" max="6677" width="5.140625" style="14" customWidth="1"/>
    <col min="6678" max="6678" width="6.42578125" style="14" customWidth="1"/>
    <col min="6679" max="6913" width="9.140625" style="14"/>
    <col min="6914" max="6914" width="4.42578125" style="14" customWidth="1"/>
    <col min="6915" max="6915" width="9" style="14" customWidth="1"/>
    <col min="6916" max="6916" width="6" style="14" bestFit="1" customWidth="1"/>
    <col min="6917" max="6917" width="10" style="14" bestFit="1" customWidth="1"/>
    <col min="6918" max="6918" width="7.5703125" style="14" customWidth="1"/>
    <col min="6919" max="6919" width="9.7109375" style="14" customWidth="1"/>
    <col min="6920" max="6920" width="6.7109375" style="14" customWidth="1"/>
    <col min="6921" max="6922" width="8.5703125" style="14" bestFit="1" customWidth="1"/>
    <col min="6923" max="6923" width="7.85546875" style="14" customWidth="1"/>
    <col min="6924" max="6927" width="6.42578125" style="14" customWidth="1"/>
    <col min="6928" max="6928" width="6.85546875" style="14" customWidth="1"/>
    <col min="6929" max="6929" width="7.5703125" style="14" customWidth="1"/>
    <col min="6930" max="6930" width="15.28515625" style="14" customWidth="1"/>
    <col min="6931" max="6931" width="13" style="14" customWidth="1"/>
    <col min="6932" max="6932" width="2.140625" style="14" customWidth="1"/>
    <col min="6933" max="6933" width="5.140625" style="14" customWidth="1"/>
    <col min="6934" max="6934" width="6.42578125" style="14" customWidth="1"/>
    <col min="6935" max="7169" width="9.140625" style="14"/>
    <col min="7170" max="7170" width="4.42578125" style="14" customWidth="1"/>
    <col min="7171" max="7171" width="9" style="14" customWidth="1"/>
    <col min="7172" max="7172" width="6" style="14" bestFit="1" customWidth="1"/>
    <col min="7173" max="7173" width="10" style="14" bestFit="1" customWidth="1"/>
    <col min="7174" max="7174" width="7.5703125" style="14" customWidth="1"/>
    <col min="7175" max="7175" width="9.7109375" style="14" customWidth="1"/>
    <col min="7176" max="7176" width="6.7109375" style="14" customWidth="1"/>
    <col min="7177" max="7178" width="8.5703125" style="14" bestFit="1" customWidth="1"/>
    <col min="7179" max="7179" width="7.85546875" style="14" customWidth="1"/>
    <col min="7180" max="7183" width="6.42578125" style="14" customWidth="1"/>
    <col min="7184" max="7184" width="6.85546875" style="14" customWidth="1"/>
    <col min="7185" max="7185" width="7.5703125" style="14" customWidth="1"/>
    <col min="7186" max="7186" width="15.28515625" style="14" customWidth="1"/>
    <col min="7187" max="7187" width="13" style="14" customWidth="1"/>
    <col min="7188" max="7188" width="2.140625" style="14" customWidth="1"/>
    <col min="7189" max="7189" width="5.140625" style="14" customWidth="1"/>
    <col min="7190" max="7190" width="6.42578125" style="14" customWidth="1"/>
    <col min="7191" max="7425" width="9.140625" style="14"/>
    <col min="7426" max="7426" width="4.42578125" style="14" customWidth="1"/>
    <col min="7427" max="7427" width="9" style="14" customWidth="1"/>
    <col min="7428" max="7428" width="6" style="14" bestFit="1" customWidth="1"/>
    <col min="7429" max="7429" width="10" style="14" bestFit="1" customWidth="1"/>
    <col min="7430" max="7430" width="7.5703125" style="14" customWidth="1"/>
    <col min="7431" max="7431" width="9.7109375" style="14" customWidth="1"/>
    <col min="7432" max="7432" width="6.7109375" style="14" customWidth="1"/>
    <col min="7433" max="7434" width="8.5703125" style="14" bestFit="1" customWidth="1"/>
    <col min="7435" max="7435" width="7.85546875" style="14" customWidth="1"/>
    <col min="7436" max="7439" width="6.42578125" style="14" customWidth="1"/>
    <col min="7440" max="7440" width="6.85546875" style="14" customWidth="1"/>
    <col min="7441" max="7441" width="7.5703125" style="14" customWidth="1"/>
    <col min="7442" max="7442" width="15.28515625" style="14" customWidth="1"/>
    <col min="7443" max="7443" width="13" style="14" customWidth="1"/>
    <col min="7444" max="7444" width="2.140625" style="14" customWidth="1"/>
    <col min="7445" max="7445" width="5.140625" style="14" customWidth="1"/>
    <col min="7446" max="7446" width="6.42578125" style="14" customWidth="1"/>
    <col min="7447" max="7681" width="9.140625" style="14"/>
    <col min="7682" max="7682" width="4.42578125" style="14" customWidth="1"/>
    <col min="7683" max="7683" width="9" style="14" customWidth="1"/>
    <col min="7684" max="7684" width="6" style="14" bestFit="1" customWidth="1"/>
    <col min="7685" max="7685" width="10" style="14" bestFit="1" customWidth="1"/>
    <col min="7686" max="7686" width="7.5703125" style="14" customWidth="1"/>
    <col min="7687" max="7687" width="9.7109375" style="14" customWidth="1"/>
    <col min="7688" max="7688" width="6.7109375" style="14" customWidth="1"/>
    <col min="7689" max="7690" width="8.5703125" style="14" bestFit="1" customWidth="1"/>
    <col min="7691" max="7691" width="7.85546875" style="14" customWidth="1"/>
    <col min="7692" max="7695" width="6.42578125" style="14" customWidth="1"/>
    <col min="7696" max="7696" width="6.85546875" style="14" customWidth="1"/>
    <col min="7697" max="7697" width="7.5703125" style="14" customWidth="1"/>
    <col min="7698" max="7698" width="15.28515625" style="14" customWidth="1"/>
    <col min="7699" max="7699" width="13" style="14" customWidth="1"/>
    <col min="7700" max="7700" width="2.140625" style="14" customWidth="1"/>
    <col min="7701" max="7701" width="5.140625" style="14" customWidth="1"/>
    <col min="7702" max="7702" width="6.42578125" style="14" customWidth="1"/>
    <col min="7703" max="7937" width="9.140625" style="14"/>
    <col min="7938" max="7938" width="4.42578125" style="14" customWidth="1"/>
    <col min="7939" max="7939" width="9" style="14" customWidth="1"/>
    <col min="7940" max="7940" width="6" style="14" bestFit="1" customWidth="1"/>
    <col min="7941" max="7941" width="10" style="14" bestFit="1" customWidth="1"/>
    <col min="7942" max="7942" width="7.5703125" style="14" customWidth="1"/>
    <col min="7943" max="7943" width="9.7109375" style="14" customWidth="1"/>
    <col min="7944" max="7944" width="6.7109375" style="14" customWidth="1"/>
    <col min="7945" max="7946" width="8.5703125" style="14" bestFit="1" customWidth="1"/>
    <col min="7947" max="7947" width="7.85546875" style="14" customWidth="1"/>
    <col min="7948" max="7951" width="6.42578125" style="14" customWidth="1"/>
    <col min="7952" max="7952" width="6.85546875" style="14" customWidth="1"/>
    <col min="7953" max="7953" width="7.5703125" style="14" customWidth="1"/>
    <col min="7954" max="7954" width="15.28515625" style="14" customWidth="1"/>
    <col min="7955" max="7955" width="13" style="14" customWidth="1"/>
    <col min="7956" max="7956" width="2.140625" style="14" customWidth="1"/>
    <col min="7957" max="7957" width="5.140625" style="14" customWidth="1"/>
    <col min="7958" max="7958" width="6.42578125" style="14" customWidth="1"/>
    <col min="7959" max="8193" width="9.140625" style="14"/>
    <col min="8194" max="8194" width="4.42578125" style="14" customWidth="1"/>
    <col min="8195" max="8195" width="9" style="14" customWidth="1"/>
    <col min="8196" max="8196" width="6" style="14" bestFit="1" customWidth="1"/>
    <col min="8197" max="8197" width="10" style="14" bestFit="1" customWidth="1"/>
    <col min="8198" max="8198" width="7.5703125" style="14" customWidth="1"/>
    <col min="8199" max="8199" width="9.7109375" style="14" customWidth="1"/>
    <col min="8200" max="8200" width="6.7109375" style="14" customWidth="1"/>
    <col min="8201" max="8202" width="8.5703125" style="14" bestFit="1" customWidth="1"/>
    <col min="8203" max="8203" width="7.85546875" style="14" customWidth="1"/>
    <col min="8204" max="8207" width="6.42578125" style="14" customWidth="1"/>
    <col min="8208" max="8208" width="6.85546875" style="14" customWidth="1"/>
    <col min="8209" max="8209" width="7.5703125" style="14" customWidth="1"/>
    <col min="8210" max="8210" width="15.28515625" style="14" customWidth="1"/>
    <col min="8211" max="8211" width="13" style="14" customWidth="1"/>
    <col min="8212" max="8212" width="2.140625" style="14" customWidth="1"/>
    <col min="8213" max="8213" width="5.140625" style="14" customWidth="1"/>
    <col min="8214" max="8214" width="6.42578125" style="14" customWidth="1"/>
    <col min="8215" max="8449" width="9.140625" style="14"/>
    <col min="8450" max="8450" width="4.42578125" style="14" customWidth="1"/>
    <col min="8451" max="8451" width="9" style="14" customWidth="1"/>
    <col min="8452" max="8452" width="6" style="14" bestFit="1" customWidth="1"/>
    <col min="8453" max="8453" width="10" style="14" bestFit="1" customWidth="1"/>
    <col min="8454" max="8454" width="7.5703125" style="14" customWidth="1"/>
    <col min="8455" max="8455" width="9.7109375" style="14" customWidth="1"/>
    <col min="8456" max="8456" width="6.7109375" style="14" customWidth="1"/>
    <col min="8457" max="8458" width="8.5703125" style="14" bestFit="1" customWidth="1"/>
    <col min="8459" max="8459" width="7.85546875" style="14" customWidth="1"/>
    <col min="8460" max="8463" width="6.42578125" style="14" customWidth="1"/>
    <col min="8464" max="8464" width="6.85546875" style="14" customWidth="1"/>
    <col min="8465" max="8465" width="7.5703125" style="14" customWidth="1"/>
    <col min="8466" max="8466" width="15.28515625" style="14" customWidth="1"/>
    <col min="8467" max="8467" width="13" style="14" customWidth="1"/>
    <col min="8468" max="8468" width="2.140625" style="14" customWidth="1"/>
    <col min="8469" max="8469" width="5.140625" style="14" customWidth="1"/>
    <col min="8470" max="8470" width="6.42578125" style="14" customWidth="1"/>
    <col min="8471" max="8705" width="9.140625" style="14"/>
    <col min="8706" max="8706" width="4.42578125" style="14" customWidth="1"/>
    <col min="8707" max="8707" width="9" style="14" customWidth="1"/>
    <col min="8708" max="8708" width="6" style="14" bestFit="1" customWidth="1"/>
    <col min="8709" max="8709" width="10" style="14" bestFit="1" customWidth="1"/>
    <col min="8710" max="8710" width="7.5703125" style="14" customWidth="1"/>
    <col min="8711" max="8711" width="9.7109375" style="14" customWidth="1"/>
    <col min="8712" max="8712" width="6.7109375" style="14" customWidth="1"/>
    <col min="8713" max="8714" width="8.5703125" style="14" bestFit="1" customWidth="1"/>
    <col min="8715" max="8715" width="7.85546875" style="14" customWidth="1"/>
    <col min="8716" max="8719" width="6.42578125" style="14" customWidth="1"/>
    <col min="8720" max="8720" width="6.85546875" style="14" customWidth="1"/>
    <col min="8721" max="8721" width="7.5703125" style="14" customWidth="1"/>
    <col min="8722" max="8722" width="15.28515625" style="14" customWidth="1"/>
    <col min="8723" max="8723" width="13" style="14" customWidth="1"/>
    <col min="8724" max="8724" width="2.140625" style="14" customWidth="1"/>
    <col min="8725" max="8725" width="5.140625" style="14" customWidth="1"/>
    <col min="8726" max="8726" width="6.42578125" style="14" customWidth="1"/>
    <col min="8727" max="8961" width="9.140625" style="14"/>
    <col min="8962" max="8962" width="4.42578125" style="14" customWidth="1"/>
    <col min="8963" max="8963" width="9" style="14" customWidth="1"/>
    <col min="8964" max="8964" width="6" style="14" bestFit="1" customWidth="1"/>
    <col min="8965" max="8965" width="10" style="14" bestFit="1" customWidth="1"/>
    <col min="8966" max="8966" width="7.5703125" style="14" customWidth="1"/>
    <col min="8967" max="8967" width="9.7109375" style="14" customWidth="1"/>
    <col min="8968" max="8968" width="6.7109375" style="14" customWidth="1"/>
    <col min="8969" max="8970" width="8.5703125" style="14" bestFit="1" customWidth="1"/>
    <col min="8971" max="8971" width="7.85546875" style="14" customWidth="1"/>
    <col min="8972" max="8975" width="6.42578125" style="14" customWidth="1"/>
    <col min="8976" max="8976" width="6.85546875" style="14" customWidth="1"/>
    <col min="8977" max="8977" width="7.5703125" style="14" customWidth="1"/>
    <col min="8978" max="8978" width="15.28515625" style="14" customWidth="1"/>
    <col min="8979" max="8979" width="13" style="14" customWidth="1"/>
    <col min="8980" max="8980" width="2.140625" style="14" customWidth="1"/>
    <col min="8981" max="8981" width="5.140625" style="14" customWidth="1"/>
    <col min="8982" max="8982" width="6.42578125" style="14" customWidth="1"/>
    <col min="8983" max="9217" width="9.140625" style="14"/>
    <col min="9218" max="9218" width="4.42578125" style="14" customWidth="1"/>
    <col min="9219" max="9219" width="9" style="14" customWidth="1"/>
    <col min="9220" max="9220" width="6" style="14" bestFit="1" customWidth="1"/>
    <col min="9221" max="9221" width="10" style="14" bestFit="1" customWidth="1"/>
    <col min="9222" max="9222" width="7.5703125" style="14" customWidth="1"/>
    <col min="9223" max="9223" width="9.7109375" style="14" customWidth="1"/>
    <col min="9224" max="9224" width="6.7109375" style="14" customWidth="1"/>
    <col min="9225" max="9226" width="8.5703125" style="14" bestFit="1" customWidth="1"/>
    <col min="9227" max="9227" width="7.85546875" style="14" customWidth="1"/>
    <col min="9228" max="9231" width="6.42578125" style="14" customWidth="1"/>
    <col min="9232" max="9232" width="6.85546875" style="14" customWidth="1"/>
    <col min="9233" max="9233" width="7.5703125" style="14" customWidth="1"/>
    <col min="9234" max="9234" width="15.28515625" style="14" customWidth="1"/>
    <col min="9235" max="9235" width="13" style="14" customWidth="1"/>
    <col min="9236" max="9236" width="2.140625" style="14" customWidth="1"/>
    <col min="9237" max="9237" width="5.140625" style="14" customWidth="1"/>
    <col min="9238" max="9238" width="6.42578125" style="14" customWidth="1"/>
    <col min="9239" max="9473" width="9.140625" style="14"/>
    <col min="9474" max="9474" width="4.42578125" style="14" customWidth="1"/>
    <col min="9475" max="9475" width="9" style="14" customWidth="1"/>
    <col min="9476" max="9476" width="6" style="14" bestFit="1" customWidth="1"/>
    <col min="9477" max="9477" width="10" style="14" bestFit="1" customWidth="1"/>
    <col min="9478" max="9478" width="7.5703125" style="14" customWidth="1"/>
    <col min="9479" max="9479" width="9.7109375" style="14" customWidth="1"/>
    <col min="9480" max="9480" width="6.7109375" style="14" customWidth="1"/>
    <col min="9481" max="9482" width="8.5703125" style="14" bestFit="1" customWidth="1"/>
    <col min="9483" max="9483" width="7.85546875" style="14" customWidth="1"/>
    <col min="9484" max="9487" width="6.42578125" style="14" customWidth="1"/>
    <col min="9488" max="9488" width="6.85546875" style="14" customWidth="1"/>
    <col min="9489" max="9489" width="7.5703125" style="14" customWidth="1"/>
    <col min="9490" max="9490" width="15.28515625" style="14" customWidth="1"/>
    <col min="9491" max="9491" width="13" style="14" customWidth="1"/>
    <col min="9492" max="9492" width="2.140625" style="14" customWidth="1"/>
    <col min="9493" max="9493" width="5.140625" style="14" customWidth="1"/>
    <col min="9494" max="9494" width="6.42578125" style="14" customWidth="1"/>
    <col min="9495" max="9729" width="9.140625" style="14"/>
    <col min="9730" max="9730" width="4.42578125" style="14" customWidth="1"/>
    <col min="9731" max="9731" width="9" style="14" customWidth="1"/>
    <col min="9732" max="9732" width="6" style="14" bestFit="1" customWidth="1"/>
    <col min="9733" max="9733" width="10" style="14" bestFit="1" customWidth="1"/>
    <col min="9734" max="9734" width="7.5703125" style="14" customWidth="1"/>
    <col min="9735" max="9735" width="9.7109375" style="14" customWidth="1"/>
    <col min="9736" max="9736" width="6.7109375" style="14" customWidth="1"/>
    <col min="9737" max="9738" width="8.5703125" style="14" bestFit="1" customWidth="1"/>
    <col min="9739" max="9739" width="7.85546875" style="14" customWidth="1"/>
    <col min="9740" max="9743" width="6.42578125" style="14" customWidth="1"/>
    <col min="9744" max="9744" width="6.85546875" style="14" customWidth="1"/>
    <col min="9745" max="9745" width="7.5703125" style="14" customWidth="1"/>
    <col min="9746" max="9746" width="15.28515625" style="14" customWidth="1"/>
    <col min="9747" max="9747" width="13" style="14" customWidth="1"/>
    <col min="9748" max="9748" width="2.140625" style="14" customWidth="1"/>
    <col min="9749" max="9749" width="5.140625" style="14" customWidth="1"/>
    <col min="9750" max="9750" width="6.42578125" style="14" customWidth="1"/>
    <col min="9751" max="9985" width="9.140625" style="14"/>
    <col min="9986" max="9986" width="4.42578125" style="14" customWidth="1"/>
    <col min="9987" max="9987" width="9" style="14" customWidth="1"/>
    <col min="9988" max="9988" width="6" style="14" bestFit="1" customWidth="1"/>
    <col min="9989" max="9989" width="10" style="14" bestFit="1" customWidth="1"/>
    <col min="9990" max="9990" width="7.5703125" style="14" customWidth="1"/>
    <col min="9991" max="9991" width="9.7109375" style="14" customWidth="1"/>
    <col min="9992" max="9992" width="6.7109375" style="14" customWidth="1"/>
    <col min="9993" max="9994" width="8.5703125" style="14" bestFit="1" customWidth="1"/>
    <col min="9995" max="9995" width="7.85546875" style="14" customWidth="1"/>
    <col min="9996" max="9999" width="6.42578125" style="14" customWidth="1"/>
    <col min="10000" max="10000" width="6.85546875" style="14" customWidth="1"/>
    <col min="10001" max="10001" width="7.5703125" style="14" customWidth="1"/>
    <col min="10002" max="10002" width="15.28515625" style="14" customWidth="1"/>
    <col min="10003" max="10003" width="13" style="14" customWidth="1"/>
    <col min="10004" max="10004" width="2.140625" style="14" customWidth="1"/>
    <col min="10005" max="10005" width="5.140625" style="14" customWidth="1"/>
    <col min="10006" max="10006" width="6.42578125" style="14" customWidth="1"/>
    <col min="10007" max="10241" width="9.140625" style="14"/>
    <col min="10242" max="10242" width="4.42578125" style="14" customWidth="1"/>
    <col min="10243" max="10243" width="9" style="14" customWidth="1"/>
    <col min="10244" max="10244" width="6" style="14" bestFit="1" customWidth="1"/>
    <col min="10245" max="10245" width="10" style="14" bestFit="1" customWidth="1"/>
    <col min="10246" max="10246" width="7.5703125" style="14" customWidth="1"/>
    <col min="10247" max="10247" width="9.7109375" style="14" customWidth="1"/>
    <col min="10248" max="10248" width="6.7109375" style="14" customWidth="1"/>
    <col min="10249" max="10250" width="8.5703125" style="14" bestFit="1" customWidth="1"/>
    <col min="10251" max="10251" width="7.85546875" style="14" customWidth="1"/>
    <col min="10252" max="10255" width="6.42578125" style="14" customWidth="1"/>
    <col min="10256" max="10256" width="6.85546875" style="14" customWidth="1"/>
    <col min="10257" max="10257" width="7.5703125" style="14" customWidth="1"/>
    <col min="10258" max="10258" width="15.28515625" style="14" customWidth="1"/>
    <col min="10259" max="10259" width="13" style="14" customWidth="1"/>
    <col min="10260" max="10260" width="2.140625" style="14" customWidth="1"/>
    <col min="10261" max="10261" width="5.140625" style="14" customWidth="1"/>
    <col min="10262" max="10262" width="6.42578125" style="14" customWidth="1"/>
    <col min="10263" max="10497" width="9.140625" style="14"/>
    <col min="10498" max="10498" width="4.42578125" style="14" customWidth="1"/>
    <col min="10499" max="10499" width="9" style="14" customWidth="1"/>
    <col min="10500" max="10500" width="6" style="14" bestFit="1" customWidth="1"/>
    <col min="10501" max="10501" width="10" style="14" bestFit="1" customWidth="1"/>
    <col min="10502" max="10502" width="7.5703125" style="14" customWidth="1"/>
    <col min="10503" max="10503" width="9.7109375" style="14" customWidth="1"/>
    <col min="10504" max="10504" width="6.7109375" style="14" customWidth="1"/>
    <col min="10505" max="10506" width="8.5703125" style="14" bestFit="1" customWidth="1"/>
    <col min="10507" max="10507" width="7.85546875" style="14" customWidth="1"/>
    <col min="10508" max="10511" width="6.42578125" style="14" customWidth="1"/>
    <col min="10512" max="10512" width="6.85546875" style="14" customWidth="1"/>
    <col min="10513" max="10513" width="7.5703125" style="14" customWidth="1"/>
    <col min="10514" max="10514" width="15.28515625" style="14" customWidth="1"/>
    <col min="10515" max="10515" width="13" style="14" customWidth="1"/>
    <col min="10516" max="10516" width="2.140625" style="14" customWidth="1"/>
    <col min="10517" max="10517" width="5.140625" style="14" customWidth="1"/>
    <col min="10518" max="10518" width="6.42578125" style="14" customWidth="1"/>
    <col min="10519" max="10753" width="9.140625" style="14"/>
    <col min="10754" max="10754" width="4.42578125" style="14" customWidth="1"/>
    <col min="10755" max="10755" width="9" style="14" customWidth="1"/>
    <col min="10756" max="10756" width="6" style="14" bestFit="1" customWidth="1"/>
    <col min="10757" max="10757" width="10" style="14" bestFit="1" customWidth="1"/>
    <col min="10758" max="10758" width="7.5703125" style="14" customWidth="1"/>
    <col min="10759" max="10759" width="9.7109375" style="14" customWidth="1"/>
    <col min="10760" max="10760" width="6.7109375" style="14" customWidth="1"/>
    <col min="10761" max="10762" width="8.5703125" style="14" bestFit="1" customWidth="1"/>
    <col min="10763" max="10763" width="7.85546875" style="14" customWidth="1"/>
    <col min="10764" max="10767" width="6.42578125" style="14" customWidth="1"/>
    <col min="10768" max="10768" width="6.85546875" style="14" customWidth="1"/>
    <col min="10769" max="10769" width="7.5703125" style="14" customWidth="1"/>
    <col min="10770" max="10770" width="15.28515625" style="14" customWidth="1"/>
    <col min="10771" max="10771" width="13" style="14" customWidth="1"/>
    <col min="10772" max="10772" width="2.140625" style="14" customWidth="1"/>
    <col min="10773" max="10773" width="5.140625" style="14" customWidth="1"/>
    <col min="10774" max="10774" width="6.42578125" style="14" customWidth="1"/>
    <col min="10775" max="11009" width="9.140625" style="14"/>
    <col min="11010" max="11010" width="4.42578125" style="14" customWidth="1"/>
    <col min="11011" max="11011" width="9" style="14" customWidth="1"/>
    <col min="11012" max="11012" width="6" style="14" bestFit="1" customWidth="1"/>
    <col min="11013" max="11013" width="10" style="14" bestFit="1" customWidth="1"/>
    <col min="11014" max="11014" width="7.5703125" style="14" customWidth="1"/>
    <col min="11015" max="11015" width="9.7109375" style="14" customWidth="1"/>
    <col min="11016" max="11016" width="6.7109375" style="14" customWidth="1"/>
    <col min="11017" max="11018" width="8.5703125" style="14" bestFit="1" customWidth="1"/>
    <col min="11019" max="11019" width="7.85546875" style="14" customWidth="1"/>
    <col min="11020" max="11023" width="6.42578125" style="14" customWidth="1"/>
    <col min="11024" max="11024" width="6.85546875" style="14" customWidth="1"/>
    <col min="11025" max="11025" width="7.5703125" style="14" customWidth="1"/>
    <col min="11026" max="11026" width="15.28515625" style="14" customWidth="1"/>
    <col min="11027" max="11027" width="13" style="14" customWidth="1"/>
    <col min="11028" max="11028" width="2.140625" style="14" customWidth="1"/>
    <col min="11029" max="11029" width="5.140625" style="14" customWidth="1"/>
    <col min="11030" max="11030" width="6.42578125" style="14" customWidth="1"/>
    <col min="11031" max="11265" width="9.140625" style="14"/>
    <col min="11266" max="11266" width="4.42578125" style="14" customWidth="1"/>
    <col min="11267" max="11267" width="9" style="14" customWidth="1"/>
    <col min="11268" max="11268" width="6" style="14" bestFit="1" customWidth="1"/>
    <col min="11269" max="11269" width="10" style="14" bestFit="1" customWidth="1"/>
    <col min="11270" max="11270" width="7.5703125" style="14" customWidth="1"/>
    <col min="11271" max="11271" width="9.7109375" style="14" customWidth="1"/>
    <col min="11272" max="11272" width="6.7109375" style="14" customWidth="1"/>
    <col min="11273" max="11274" width="8.5703125" style="14" bestFit="1" customWidth="1"/>
    <col min="11275" max="11275" width="7.85546875" style="14" customWidth="1"/>
    <col min="11276" max="11279" width="6.42578125" style="14" customWidth="1"/>
    <col min="11280" max="11280" width="6.85546875" style="14" customWidth="1"/>
    <col min="11281" max="11281" width="7.5703125" style="14" customWidth="1"/>
    <col min="11282" max="11282" width="15.28515625" style="14" customWidth="1"/>
    <col min="11283" max="11283" width="13" style="14" customWidth="1"/>
    <col min="11284" max="11284" width="2.140625" style="14" customWidth="1"/>
    <col min="11285" max="11285" width="5.140625" style="14" customWidth="1"/>
    <col min="11286" max="11286" width="6.42578125" style="14" customWidth="1"/>
    <col min="11287" max="11521" width="9.140625" style="14"/>
    <col min="11522" max="11522" width="4.42578125" style="14" customWidth="1"/>
    <col min="11523" max="11523" width="9" style="14" customWidth="1"/>
    <col min="11524" max="11524" width="6" style="14" bestFit="1" customWidth="1"/>
    <col min="11525" max="11525" width="10" style="14" bestFit="1" customWidth="1"/>
    <col min="11526" max="11526" width="7.5703125" style="14" customWidth="1"/>
    <col min="11527" max="11527" width="9.7109375" style="14" customWidth="1"/>
    <col min="11528" max="11528" width="6.7109375" style="14" customWidth="1"/>
    <col min="11529" max="11530" width="8.5703125" style="14" bestFit="1" customWidth="1"/>
    <col min="11531" max="11531" width="7.85546875" style="14" customWidth="1"/>
    <col min="11532" max="11535" width="6.42578125" style="14" customWidth="1"/>
    <col min="11536" max="11536" width="6.85546875" style="14" customWidth="1"/>
    <col min="11537" max="11537" width="7.5703125" style="14" customWidth="1"/>
    <col min="11538" max="11538" width="15.28515625" style="14" customWidth="1"/>
    <col min="11539" max="11539" width="13" style="14" customWidth="1"/>
    <col min="11540" max="11540" width="2.140625" style="14" customWidth="1"/>
    <col min="11541" max="11541" width="5.140625" style="14" customWidth="1"/>
    <col min="11542" max="11542" width="6.42578125" style="14" customWidth="1"/>
    <col min="11543" max="11777" width="9.140625" style="14"/>
    <col min="11778" max="11778" width="4.42578125" style="14" customWidth="1"/>
    <col min="11779" max="11779" width="9" style="14" customWidth="1"/>
    <col min="11780" max="11780" width="6" style="14" bestFit="1" customWidth="1"/>
    <col min="11781" max="11781" width="10" style="14" bestFit="1" customWidth="1"/>
    <col min="11782" max="11782" width="7.5703125" style="14" customWidth="1"/>
    <col min="11783" max="11783" width="9.7109375" style="14" customWidth="1"/>
    <col min="11784" max="11784" width="6.7109375" style="14" customWidth="1"/>
    <col min="11785" max="11786" width="8.5703125" style="14" bestFit="1" customWidth="1"/>
    <col min="11787" max="11787" width="7.85546875" style="14" customWidth="1"/>
    <col min="11788" max="11791" width="6.42578125" style="14" customWidth="1"/>
    <col min="11792" max="11792" width="6.85546875" style="14" customWidth="1"/>
    <col min="11793" max="11793" width="7.5703125" style="14" customWidth="1"/>
    <col min="11794" max="11794" width="15.28515625" style="14" customWidth="1"/>
    <col min="11795" max="11795" width="13" style="14" customWidth="1"/>
    <col min="11796" max="11796" width="2.140625" style="14" customWidth="1"/>
    <col min="11797" max="11797" width="5.140625" style="14" customWidth="1"/>
    <col min="11798" max="11798" width="6.42578125" style="14" customWidth="1"/>
    <col min="11799" max="12033" width="9.140625" style="14"/>
    <col min="12034" max="12034" width="4.42578125" style="14" customWidth="1"/>
    <col min="12035" max="12035" width="9" style="14" customWidth="1"/>
    <col min="12036" max="12036" width="6" style="14" bestFit="1" customWidth="1"/>
    <col min="12037" max="12037" width="10" style="14" bestFit="1" customWidth="1"/>
    <col min="12038" max="12038" width="7.5703125" style="14" customWidth="1"/>
    <col min="12039" max="12039" width="9.7109375" style="14" customWidth="1"/>
    <col min="12040" max="12040" width="6.7109375" style="14" customWidth="1"/>
    <col min="12041" max="12042" width="8.5703125" style="14" bestFit="1" customWidth="1"/>
    <col min="12043" max="12043" width="7.85546875" style="14" customWidth="1"/>
    <col min="12044" max="12047" width="6.42578125" style="14" customWidth="1"/>
    <col min="12048" max="12048" width="6.85546875" style="14" customWidth="1"/>
    <col min="12049" max="12049" width="7.5703125" style="14" customWidth="1"/>
    <col min="12050" max="12050" width="15.28515625" style="14" customWidth="1"/>
    <col min="12051" max="12051" width="13" style="14" customWidth="1"/>
    <col min="12052" max="12052" width="2.140625" style="14" customWidth="1"/>
    <col min="12053" max="12053" width="5.140625" style="14" customWidth="1"/>
    <col min="12054" max="12054" width="6.42578125" style="14" customWidth="1"/>
    <col min="12055" max="12289" width="9.140625" style="14"/>
    <col min="12290" max="12290" width="4.42578125" style="14" customWidth="1"/>
    <col min="12291" max="12291" width="9" style="14" customWidth="1"/>
    <col min="12292" max="12292" width="6" style="14" bestFit="1" customWidth="1"/>
    <col min="12293" max="12293" width="10" style="14" bestFit="1" customWidth="1"/>
    <col min="12294" max="12294" width="7.5703125" style="14" customWidth="1"/>
    <col min="12295" max="12295" width="9.7109375" style="14" customWidth="1"/>
    <col min="12296" max="12296" width="6.7109375" style="14" customWidth="1"/>
    <col min="12297" max="12298" width="8.5703125" style="14" bestFit="1" customWidth="1"/>
    <col min="12299" max="12299" width="7.85546875" style="14" customWidth="1"/>
    <col min="12300" max="12303" width="6.42578125" style="14" customWidth="1"/>
    <col min="12304" max="12304" width="6.85546875" style="14" customWidth="1"/>
    <col min="12305" max="12305" width="7.5703125" style="14" customWidth="1"/>
    <col min="12306" max="12306" width="15.28515625" style="14" customWidth="1"/>
    <col min="12307" max="12307" width="13" style="14" customWidth="1"/>
    <col min="12308" max="12308" width="2.140625" style="14" customWidth="1"/>
    <col min="12309" max="12309" width="5.140625" style="14" customWidth="1"/>
    <col min="12310" max="12310" width="6.42578125" style="14" customWidth="1"/>
    <col min="12311" max="12545" width="9.140625" style="14"/>
    <col min="12546" max="12546" width="4.42578125" style="14" customWidth="1"/>
    <col min="12547" max="12547" width="9" style="14" customWidth="1"/>
    <col min="12548" max="12548" width="6" style="14" bestFit="1" customWidth="1"/>
    <col min="12549" max="12549" width="10" style="14" bestFit="1" customWidth="1"/>
    <col min="12550" max="12550" width="7.5703125" style="14" customWidth="1"/>
    <col min="12551" max="12551" width="9.7109375" style="14" customWidth="1"/>
    <col min="12552" max="12552" width="6.7109375" style="14" customWidth="1"/>
    <col min="12553" max="12554" width="8.5703125" style="14" bestFit="1" customWidth="1"/>
    <col min="12555" max="12555" width="7.85546875" style="14" customWidth="1"/>
    <col min="12556" max="12559" width="6.42578125" style="14" customWidth="1"/>
    <col min="12560" max="12560" width="6.85546875" style="14" customWidth="1"/>
    <col min="12561" max="12561" width="7.5703125" style="14" customWidth="1"/>
    <col min="12562" max="12562" width="15.28515625" style="14" customWidth="1"/>
    <col min="12563" max="12563" width="13" style="14" customWidth="1"/>
    <col min="12564" max="12564" width="2.140625" style="14" customWidth="1"/>
    <col min="12565" max="12565" width="5.140625" style="14" customWidth="1"/>
    <col min="12566" max="12566" width="6.42578125" style="14" customWidth="1"/>
    <col min="12567" max="12801" width="9.140625" style="14"/>
    <col min="12802" max="12802" width="4.42578125" style="14" customWidth="1"/>
    <col min="12803" max="12803" width="9" style="14" customWidth="1"/>
    <col min="12804" max="12804" width="6" style="14" bestFit="1" customWidth="1"/>
    <col min="12805" max="12805" width="10" style="14" bestFit="1" customWidth="1"/>
    <col min="12806" max="12806" width="7.5703125" style="14" customWidth="1"/>
    <col min="12807" max="12807" width="9.7109375" style="14" customWidth="1"/>
    <col min="12808" max="12808" width="6.7109375" style="14" customWidth="1"/>
    <col min="12809" max="12810" width="8.5703125" style="14" bestFit="1" customWidth="1"/>
    <col min="12811" max="12811" width="7.85546875" style="14" customWidth="1"/>
    <col min="12812" max="12815" width="6.42578125" style="14" customWidth="1"/>
    <col min="12816" max="12816" width="6.85546875" style="14" customWidth="1"/>
    <col min="12817" max="12817" width="7.5703125" style="14" customWidth="1"/>
    <col min="12818" max="12818" width="15.28515625" style="14" customWidth="1"/>
    <col min="12819" max="12819" width="13" style="14" customWidth="1"/>
    <col min="12820" max="12820" width="2.140625" style="14" customWidth="1"/>
    <col min="12821" max="12821" width="5.140625" style="14" customWidth="1"/>
    <col min="12822" max="12822" width="6.42578125" style="14" customWidth="1"/>
    <col min="12823" max="13057" width="9.140625" style="14"/>
    <col min="13058" max="13058" width="4.42578125" style="14" customWidth="1"/>
    <col min="13059" max="13059" width="9" style="14" customWidth="1"/>
    <col min="13060" max="13060" width="6" style="14" bestFit="1" customWidth="1"/>
    <col min="13061" max="13061" width="10" style="14" bestFit="1" customWidth="1"/>
    <col min="13062" max="13062" width="7.5703125" style="14" customWidth="1"/>
    <col min="13063" max="13063" width="9.7109375" style="14" customWidth="1"/>
    <col min="13064" max="13064" width="6.7109375" style="14" customWidth="1"/>
    <col min="13065" max="13066" width="8.5703125" style="14" bestFit="1" customWidth="1"/>
    <col min="13067" max="13067" width="7.85546875" style="14" customWidth="1"/>
    <col min="13068" max="13071" width="6.42578125" style="14" customWidth="1"/>
    <col min="13072" max="13072" width="6.85546875" style="14" customWidth="1"/>
    <col min="13073" max="13073" width="7.5703125" style="14" customWidth="1"/>
    <col min="13074" max="13074" width="15.28515625" style="14" customWidth="1"/>
    <col min="13075" max="13075" width="13" style="14" customWidth="1"/>
    <col min="13076" max="13076" width="2.140625" style="14" customWidth="1"/>
    <col min="13077" max="13077" width="5.140625" style="14" customWidth="1"/>
    <col min="13078" max="13078" width="6.42578125" style="14" customWidth="1"/>
    <col min="13079" max="13313" width="9.140625" style="14"/>
    <col min="13314" max="13314" width="4.42578125" style="14" customWidth="1"/>
    <col min="13315" max="13315" width="9" style="14" customWidth="1"/>
    <col min="13316" max="13316" width="6" style="14" bestFit="1" customWidth="1"/>
    <col min="13317" max="13317" width="10" style="14" bestFit="1" customWidth="1"/>
    <col min="13318" max="13318" width="7.5703125" style="14" customWidth="1"/>
    <col min="13319" max="13319" width="9.7109375" style="14" customWidth="1"/>
    <col min="13320" max="13320" width="6.7109375" style="14" customWidth="1"/>
    <col min="13321" max="13322" width="8.5703125" style="14" bestFit="1" customWidth="1"/>
    <col min="13323" max="13323" width="7.85546875" style="14" customWidth="1"/>
    <col min="13324" max="13327" width="6.42578125" style="14" customWidth="1"/>
    <col min="13328" max="13328" width="6.85546875" style="14" customWidth="1"/>
    <col min="13329" max="13329" width="7.5703125" style="14" customWidth="1"/>
    <col min="13330" max="13330" width="15.28515625" style="14" customWidth="1"/>
    <col min="13331" max="13331" width="13" style="14" customWidth="1"/>
    <col min="13332" max="13332" width="2.140625" style="14" customWidth="1"/>
    <col min="13333" max="13333" width="5.140625" style="14" customWidth="1"/>
    <col min="13334" max="13334" width="6.42578125" style="14" customWidth="1"/>
    <col min="13335" max="13569" width="9.140625" style="14"/>
    <col min="13570" max="13570" width="4.42578125" style="14" customWidth="1"/>
    <col min="13571" max="13571" width="9" style="14" customWidth="1"/>
    <col min="13572" max="13572" width="6" style="14" bestFit="1" customWidth="1"/>
    <col min="13573" max="13573" width="10" style="14" bestFit="1" customWidth="1"/>
    <col min="13574" max="13574" width="7.5703125" style="14" customWidth="1"/>
    <col min="13575" max="13575" width="9.7109375" style="14" customWidth="1"/>
    <col min="13576" max="13576" width="6.7109375" style="14" customWidth="1"/>
    <col min="13577" max="13578" width="8.5703125" style="14" bestFit="1" customWidth="1"/>
    <col min="13579" max="13579" width="7.85546875" style="14" customWidth="1"/>
    <col min="13580" max="13583" width="6.42578125" style="14" customWidth="1"/>
    <col min="13584" max="13584" width="6.85546875" style="14" customWidth="1"/>
    <col min="13585" max="13585" width="7.5703125" style="14" customWidth="1"/>
    <col min="13586" max="13586" width="15.28515625" style="14" customWidth="1"/>
    <col min="13587" max="13587" width="13" style="14" customWidth="1"/>
    <col min="13588" max="13588" width="2.140625" style="14" customWidth="1"/>
    <col min="13589" max="13589" width="5.140625" style="14" customWidth="1"/>
    <col min="13590" max="13590" width="6.42578125" style="14" customWidth="1"/>
    <col min="13591" max="13825" width="9.140625" style="14"/>
    <col min="13826" max="13826" width="4.42578125" style="14" customWidth="1"/>
    <col min="13827" max="13827" width="9" style="14" customWidth="1"/>
    <col min="13828" max="13828" width="6" style="14" bestFit="1" customWidth="1"/>
    <col min="13829" max="13829" width="10" style="14" bestFit="1" customWidth="1"/>
    <col min="13830" max="13830" width="7.5703125" style="14" customWidth="1"/>
    <col min="13831" max="13831" width="9.7109375" style="14" customWidth="1"/>
    <col min="13832" max="13832" width="6.7109375" style="14" customWidth="1"/>
    <col min="13833" max="13834" width="8.5703125" style="14" bestFit="1" customWidth="1"/>
    <col min="13835" max="13835" width="7.85546875" style="14" customWidth="1"/>
    <col min="13836" max="13839" width="6.42578125" style="14" customWidth="1"/>
    <col min="13840" max="13840" width="6.85546875" style="14" customWidth="1"/>
    <col min="13841" max="13841" width="7.5703125" style="14" customWidth="1"/>
    <col min="13842" max="13842" width="15.28515625" style="14" customWidth="1"/>
    <col min="13843" max="13843" width="13" style="14" customWidth="1"/>
    <col min="13844" max="13844" width="2.140625" style="14" customWidth="1"/>
    <col min="13845" max="13845" width="5.140625" style="14" customWidth="1"/>
    <col min="13846" max="13846" width="6.42578125" style="14" customWidth="1"/>
    <col min="13847" max="14081" width="9.140625" style="14"/>
    <col min="14082" max="14082" width="4.42578125" style="14" customWidth="1"/>
    <col min="14083" max="14083" width="9" style="14" customWidth="1"/>
    <col min="14084" max="14084" width="6" style="14" bestFit="1" customWidth="1"/>
    <col min="14085" max="14085" width="10" style="14" bestFit="1" customWidth="1"/>
    <col min="14086" max="14086" width="7.5703125" style="14" customWidth="1"/>
    <col min="14087" max="14087" width="9.7109375" style="14" customWidth="1"/>
    <col min="14088" max="14088" width="6.7109375" style="14" customWidth="1"/>
    <col min="14089" max="14090" width="8.5703125" style="14" bestFit="1" customWidth="1"/>
    <col min="14091" max="14091" width="7.85546875" style="14" customWidth="1"/>
    <col min="14092" max="14095" width="6.42578125" style="14" customWidth="1"/>
    <col min="14096" max="14096" width="6.85546875" style="14" customWidth="1"/>
    <col min="14097" max="14097" width="7.5703125" style="14" customWidth="1"/>
    <col min="14098" max="14098" width="15.28515625" style="14" customWidth="1"/>
    <col min="14099" max="14099" width="13" style="14" customWidth="1"/>
    <col min="14100" max="14100" width="2.140625" style="14" customWidth="1"/>
    <col min="14101" max="14101" width="5.140625" style="14" customWidth="1"/>
    <col min="14102" max="14102" width="6.42578125" style="14" customWidth="1"/>
    <col min="14103" max="14337" width="9.140625" style="14"/>
    <col min="14338" max="14338" width="4.42578125" style="14" customWidth="1"/>
    <col min="14339" max="14339" width="9" style="14" customWidth="1"/>
    <col min="14340" max="14340" width="6" style="14" bestFit="1" customWidth="1"/>
    <col min="14341" max="14341" width="10" style="14" bestFit="1" customWidth="1"/>
    <col min="14342" max="14342" width="7.5703125" style="14" customWidth="1"/>
    <col min="14343" max="14343" width="9.7109375" style="14" customWidth="1"/>
    <col min="14344" max="14344" width="6.7109375" style="14" customWidth="1"/>
    <col min="14345" max="14346" width="8.5703125" style="14" bestFit="1" customWidth="1"/>
    <col min="14347" max="14347" width="7.85546875" style="14" customWidth="1"/>
    <col min="14348" max="14351" width="6.42578125" style="14" customWidth="1"/>
    <col min="14352" max="14352" width="6.85546875" style="14" customWidth="1"/>
    <col min="14353" max="14353" width="7.5703125" style="14" customWidth="1"/>
    <col min="14354" max="14354" width="15.28515625" style="14" customWidth="1"/>
    <col min="14355" max="14355" width="13" style="14" customWidth="1"/>
    <col min="14356" max="14356" width="2.140625" style="14" customWidth="1"/>
    <col min="14357" max="14357" width="5.140625" style="14" customWidth="1"/>
    <col min="14358" max="14358" width="6.42578125" style="14" customWidth="1"/>
    <col min="14359" max="14593" width="9.140625" style="14"/>
    <col min="14594" max="14594" width="4.42578125" style="14" customWidth="1"/>
    <col min="14595" max="14595" width="9" style="14" customWidth="1"/>
    <col min="14596" max="14596" width="6" style="14" bestFit="1" customWidth="1"/>
    <col min="14597" max="14597" width="10" style="14" bestFit="1" customWidth="1"/>
    <col min="14598" max="14598" width="7.5703125" style="14" customWidth="1"/>
    <col min="14599" max="14599" width="9.7109375" style="14" customWidth="1"/>
    <col min="14600" max="14600" width="6.7109375" style="14" customWidth="1"/>
    <col min="14601" max="14602" width="8.5703125" style="14" bestFit="1" customWidth="1"/>
    <col min="14603" max="14603" width="7.85546875" style="14" customWidth="1"/>
    <col min="14604" max="14607" width="6.42578125" style="14" customWidth="1"/>
    <col min="14608" max="14608" width="6.85546875" style="14" customWidth="1"/>
    <col min="14609" max="14609" width="7.5703125" style="14" customWidth="1"/>
    <col min="14610" max="14610" width="15.28515625" style="14" customWidth="1"/>
    <col min="14611" max="14611" width="13" style="14" customWidth="1"/>
    <col min="14612" max="14612" width="2.140625" style="14" customWidth="1"/>
    <col min="14613" max="14613" width="5.140625" style="14" customWidth="1"/>
    <col min="14614" max="14614" width="6.42578125" style="14" customWidth="1"/>
    <col min="14615" max="14849" width="9.140625" style="14"/>
    <col min="14850" max="14850" width="4.42578125" style="14" customWidth="1"/>
    <col min="14851" max="14851" width="9" style="14" customWidth="1"/>
    <col min="14852" max="14852" width="6" style="14" bestFit="1" customWidth="1"/>
    <col min="14853" max="14853" width="10" style="14" bestFit="1" customWidth="1"/>
    <col min="14854" max="14854" width="7.5703125" style="14" customWidth="1"/>
    <col min="14855" max="14855" width="9.7109375" style="14" customWidth="1"/>
    <col min="14856" max="14856" width="6.7109375" style="14" customWidth="1"/>
    <col min="14857" max="14858" width="8.5703125" style="14" bestFit="1" customWidth="1"/>
    <col min="14859" max="14859" width="7.85546875" style="14" customWidth="1"/>
    <col min="14860" max="14863" width="6.42578125" style="14" customWidth="1"/>
    <col min="14864" max="14864" width="6.85546875" style="14" customWidth="1"/>
    <col min="14865" max="14865" width="7.5703125" style="14" customWidth="1"/>
    <col min="14866" max="14866" width="15.28515625" style="14" customWidth="1"/>
    <col min="14867" max="14867" width="13" style="14" customWidth="1"/>
    <col min="14868" max="14868" width="2.140625" style="14" customWidth="1"/>
    <col min="14869" max="14869" width="5.140625" style="14" customWidth="1"/>
    <col min="14870" max="14870" width="6.42578125" style="14" customWidth="1"/>
    <col min="14871" max="15105" width="9.140625" style="14"/>
    <col min="15106" max="15106" width="4.42578125" style="14" customWidth="1"/>
    <col min="15107" max="15107" width="9" style="14" customWidth="1"/>
    <col min="15108" max="15108" width="6" style="14" bestFit="1" customWidth="1"/>
    <col min="15109" max="15109" width="10" style="14" bestFit="1" customWidth="1"/>
    <col min="15110" max="15110" width="7.5703125" style="14" customWidth="1"/>
    <col min="15111" max="15111" width="9.7109375" style="14" customWidth="1"/>
    <col min="15112" max="15112" width="6.7109375" style="14" customWidth="1"/>
    <col min="15113" max="15114" width="8.5703125" style="14" bestFit="1" customWidth="1"/>
    <col min="15115" max="15115" width="7.85546875" style="14" customWidth="1"/>
    <col min="15116" max="15119" width="6.42578125" style="14" customWidth="1"/>
    <col min="15120" max="15120" width="6.85546875" style="14" customWidth="1"/>
    <col min="15121" max="15121" width="7.5703125" style="14" customWidth="1"/>
    <col min="15122" max="15122" width="15.28515625" style="14" customWidth="1"/>
    <col min="15123" max="15123" width="13" style="14" customWidth="1"/>
    <col min="15124" max="15124" width="2.140625" style="14" customWidth="1"/>
    <col min="15125" max="15125" width="5.140625" style="14" customWidth="1"/>
    <col min="15126" max="15126" width="6.42578125" style="14" customWidth="1"/>
    <col min="15127" max="15361" width="9.140625" style="14"/>
    <col min="15362" max="15362" width="4.42578125" style="14" customWidth="1"/>
    <col min="15363" max="15363" width="9" style="14" customWidth="1"/>
    <col min="15364" max="15364" width="6" style="14" bestFit="1" customWidth="1"/>
    <col min="15365" max="15365" width="10" style="14" bestFit="1" customWidth="1"/>
    <col min="15366" max="15366" width="7.5703125" style="14" customWidth="1"/>
    <col min="15367" max="15367" width="9.7109375" style="14" customWidth="1"/>
    <col min="15368" max="15368" width="6.7109375" style="14" customWidth="1"/>
    <col min="15369" max="15370" width="8.5703125" style="14" bestFit="1" customWidth="1"/>
    <col min="15371" max="15371" width="7.85546875" style="14" customWidth="1"/>
    <col min="15372" max="15375" width="6.42578125" style="14" customWidth="1"/>
    <col min="15376" max="15376" width="6.85546875" style="14" customWidth="1"/>
    <col min="15377" max="15377" width="7.5703125" style="14" customWidth="1"/>
    <col min="15378" max="15378" width="15.28515625" style="14" customWidth="1"/>
    <col min="15379" max="15379" width="13" style="14" customWidth="1"/>
    <col min="15380" max="15380" width="2.140625" style="14" customWidth="1"/>
    <col min="15381" max="15381" width="5.140625" style="14" customWidth="1"/>
    <col min="15382" max="15382" width="6.42578125" style="14" customWidth="1"/>
    <col min="15383" max="15617" width="9.140625" style="14"/>
    <col min="15618" max="15618" width="4.42578125" style="14" customWidth="1"/>
    <col min="15619" max="15619" width="9" style="14" customWidth="1"/>
    <col min="15620" max="15620" width="6" style="14" bestFit="1" customWidth="1"/>
    <col min="15621" max="15621" width="10" style="14" bestFit="1" customWidth="1"/>
    <col min="15622" max="15622" width="7.5703125" style="14" customWidth="1"/>
    <col min="15623" max="15623" width="9.7109375" style="14" customWidth="1"/>
    <col min="15624" max="15624" width="6.7109375" style="14" customWidth="1"/>
    <col min="15625" max="15626" width="8.5703125" style="14" bestFit="1" customWidth="1"/>
    <col min="15627" max="15627" width="7.85546875" style="14" customWidth="1"/>
    <col min="15628" max="15631" width="6.42578125" style="14" customWidth="1"/>
    <col min="15632" max="15632" width="6.85546875" style="14" customWidth="1"/>
    <col min="15633" max="15633" width="7.5703125" style="14" customWidth="1"/>
    <col min="15634" max="15634" width="15.28515625" style="14" customWidth="1"/>
    <col min="15635" max="15635" width="13" style="14" customWidth="1"/>
    <col min="15636" max="15636" width="2.140625" style="14" customWidth="1"/>
    <col min="15637" max="15637" width="5.140625" style="14" customWidth="1"/>
    <col min="15638" max="15638" width="6.42578125" style="14" customWidth="1"/>
    <col min="15639" max="15873" width="9.140625" style="14"/>
    <col min="15874" max="15874" width="4.42578125" style="14" customWidth="1"/>
    <col min="15875" max="15875" width="9" style="14" customWidth="1"/>
    <col min="15876" max="15876" width="6" style="14" bestFit="1" customWidth="1"/>
    <col min="15877" max="15877" width="10" style="14" bestFit="1" customWidth="1"/>
    <col min="15878" max="15878" width="7.5703125" style="14" customWidth="1"/>
    <col min="15879" max="15879" width="9.7109375" style="14" customWidth="1"/>
    <col min="15880" max="15880" width="6.7109375" style="14" customWidth="1"/>
    <col min="15881" max="15882" width="8.5703125" style="14" bestFit="1" customWidth="1"/>
    <col min="15883" max="15883" width="7.85546875" style="14" customWidth="1"/>
    <col min="15884" max="15887" width="6.42578125" style="14" customWidth="1"/>
    <col min="15888" max="15888" width="6.85546875" style="14" customWidth="1"/>
    <col min="15889" max="15889" width="7.5703125" style="14" customWidth="1"/>
    <col min="15890" max="15890" width="15.28515625" style="14" customWidth="1"/>
    <col min="15891" max="15891" width="13" style="14" customWidth="1"/>
    <col min="15892" max="15892" width="2.140625" style="14" customWidth="1"/>
    <col min="15893" max="15893" width="5.140625" style="14" customWidth="1"/>
    <col min="15894" max="15894" width="6.42578125" style="14" customWidth="1"/>
    <col min="15895" max="16129" width="9.140625" style="14"/>
    <col min="16130" max="16130" width="4.42578125" style="14" customWidth="1"/>
    <col min="16131" max="16131" width="9" style="14" customWidth="1"/>
    <col min="16132" max="16132" width="6" style="14" bestFit="1" customWidth="1"/>
    <col min="16133" max="16133" width="10" style="14" bestFit="1" customWidth="1"/>
    <col min="16134" max="16134" width="7.5703125" style="14" customWidth="1"/>
    <col min="16135" max="16135" width="9.7109375" style="14" customWidth="1"/>
    <col min="16136" max="16136" width="6.7109375" style="14" customWidth="1"/>
    <col min="16137" max="16138" width="8.5703125" style="14" bestFit="1" customWidth="1"/>
    <col min="16139" max="16139" width="7.85546875" style="14" customWidth="1"/>
    <col min="16140" max="16143" width="6.42578125" style="14" customWidth="1"/>
    <col min="16144" max="16144" width="6.85546875" style="14" customWidth="1"/>
    <col min="16145" max="16145" width="7.5703125" style="14" customWidth="1"/>
    <col min="16146" max="16146" width="15.28515625" style="14" customWidth="1"/>
    <col min="16147" max="16147" width="13" style="14" customWidth="1"/>
    <col min="16148" max="16148" width="2.140625" style="14" customWidth="1"/>
    <col min="16149" max="16149" width="5.140625" style="14" customWidth="1"/>
    <col min="16150" max="16150" width="6.42578125" style="14" customWidth="1"/>
    <col min="16151" max="16384" width="9.140625" style="14"/>
  </cols>
  <sheetData>
    <row r="1" spans="1:25" ht="14.25">
      <c r="A1" s="191" t="s">
        <v>29</v>
      </c>
      <c r="B1" s="191"/>
      <c r="C1" s="191"/>
      <c r="D1" s="191"/>
      <c r="E1" s="70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73"/>
    </row>
    <row r="2" spans="1:25" ht="14.25">
      <c r="A2" s="191" t="s">
        <v>17</v>
      </c>
      <c r="B2" s="191"/>
      <c r="C2" s="191"/>
      <c r="D2" s="191"/>
      <c r="E2" s="70"/>
      <c r="F2" s="192" t="s">
        <v>207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73"/>
    </row>
    <row r="3" spans="1:25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100</v>
      </c>
      <c r="J5" s="74" t="s">
        <v>23</v>
      </c>
      <c r="K5" s="74" t="s">
        <v>24</v>
      </c>
      <c r="L5" s="22"/>
      <c r="M5" s="22"/>
      <c r="N5" s="22" t="s">
        <v>77</v>
      </c>
      <c r="O5" s="22" t="s">
        <v>11</v>
      </c>
      <c r="P5" s="21">
        <v>113</v>
      </c>
      <c r="Q5" s="23">
        <v>114</v>
      </c>
      <c r="R5" s="22" t="s">
        <v>1</v>
      </c>
      <c r="S5" s="22" t="s">
        <v>2</v>
      </c>
      <c r="T5" s="22" t="s">
        <v>9</v>
      </c>
      <c r="U5" s="22" t="s">
        <v>10</v>
      </c>
      <c r="V5" s="22" t="s">
        <v>12</v>
      </c>
      <c r="W5" s="24"/>
      <c r="X5" s="25"/>
      <c r="Y5" s="75"/>
    </row>
    <row r="6" spans="1:25" ht="27" customHeight="1">
      <c r="A6" s="193" t="s">
        <v>14</v>
      </c>
      <c r="B6" s="188" t="s">
        <v>27</v>
      </c>
      <c r="C6" s="195" t="s">
        <v>28</v>
      </c>
      <c r="D6" s="196"/>
      <c r="E6" s="199" t="s">
        <v>78</v>
      </c>
      <c r="F6" s="199" t="s">
        <v>18</v>
      </c>
      <c r="G6" s="199" t="s">
        <v>19</v>
      </c>
      <c r="H6" s="188" t="s">
        <v>30</v>
      </c>
      <c r="I6" s="204" t="s">
        <v>79</v>
      </c>
      <c r="J6" s="206" t="s">
        <v>31</v>
      </c>
      <c r="K6" s="207"/>
      <c r="L6" s="207"/>
      <c r="M6" s="207"/>
      <c r="N6" s="207"/>
      <c r="O6" s="208"/>
      <c r="P6" s="201" t="s">
        <v>32</v>
      </c>
      <c r="Q6" s="201"/>
      <c r="R6" s="188" t="s">
        <v>35</v>
      </c>
      <c r="S6" s="188" t="s">
        <v>36</v>
      </c>
      <c r="T6" s="188" t="s">
        <v>33</v>
      </c>
      <c r="U6" s="188" t="s">
        <v>34</v>
      </c>
      <c r="V6" s="188" t="s">
        <v>3</v>
      </c>
      <c r="W6" s="188" t="s">
        <v>37</v>
      </c>
      <c r="X6" s="188" t="s">
        <v>38</v>
      </c>
    </row>
    <row r="7" spans="1:25" ht="74.25" customHeight="1">
      <c r="A7" s="194"/>
      <c r="B7" s="190"/>
      <c r="C7" s="197"/>
      <c r="D7" s="198"/>
      <c r="E7" s="200"/>
      <c r="F7" s="200"/>
      <c r="G7" s="200"/>
      <c r="H7" s="194"/>
      <c r="I7" s="205"/>
      <c r="J7" s="26" t="s">
        <v>13</v>
      </c>
      <c r="K7" s="27" t="s">
        <v>25</v>
      </c>
      <c r="L7" s="27"/>
      <c r="M7" s="27"/>
      <c r="N7" s="27" t="s">
        <v>80</v>
      </c>
      <c r="O7" s="27" t="s">
        <v>81</v>
      </c>
      <c r="P7" s="71" t="s">
        <v>39</v>
      </c>
      <c r="Q7" s="71" t="s">
        <v>40</v>
      </c>
      <c r="R7" s="190"/>
      <c r="S7" s="190"/>
      <c r="T7" s="189"/>
      <c r="U7" s="189"/>
      <c r="V7" s="189"/>
      <c r="W7" s="190"/>
      <c r="X7" s="190"/>
    </row>
    <row r="8" spans="1:25" ht="31.5" customHeight="1">
      <c r="A8" s="202" t="s">
        <v>123</v>
      </c>
      <c r="B8" s="203"/>
      <c r="C8" s="203"/>
      <c r="D8" s="203"/>
      <c r="E8" s="203"/>
      <c r="F8" s="203"/>
      <c r="G8" s="203"/>
      <c r="H8" s="203"/>
      <c r="I8" s="203"/>
      <c r="J8" s="203"/>
      <c r="K8" s="203"/>
      <c r="L8" s="203"/>
      <c r="M8" s="209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8"/>
    </row>
    <row r="9" spans="1:25" s="38" customFormat="1" ht="31.5" customHeight="1">
      <c r="A9" s="29">
        <v>1</v>
      </c>
      <c r="B9" s="79">
        <v>2020710573</v>
      </c>
      <c r="C9" s="30" t="s">
        <v>124</v>
      </c>
      <c r="D9" s="31" t="s">
        <v>48</v>
      </c>
      <c r="E9" s="32" t="s">
        <v>125</v>
      </c>
      <c r="F9" s="33">
        <v>35294</v>
      </c>
      <c r="G9" s="34" t="s">
        <v>64</v>
      </c>
      <c r="H9" s="35" t="s">
        <v>26</v>
      </c>
      <c r="I9" s="36">
        <v>8.36</v>
      </c>
      <c r="J9" s="37" t="s">
        <v>0</v>
      </c>
      <c r="K9" s="68">
        <v>0</v>
      </c>
      <c r="L9" s="68"/>
      <c r="M9" s="68"/>
      <c r="N9" s="68">
        <v>8</v>
      </c>
      <c r="O9" s="68">
        <v>0</v>
      </c>
      <c r="P9" s="36">
        <v>8.06</v>
      </c>
      <c r="Q9" s="36">
        <v>3.51</v>
      </c>
      <c r="R9" s="68" t="s">
        <v>70</v>
      </c>
      <c r="S9" s="68" t="s">
        <v>70</v>
      </c>
      <c r="T9" s="68" t="s">
        <v>70</v>
      </c>
      <c r="U9" s="68" t="s">
        <v>70</v>
      </c>
      <c r="V9" s="35" t="s">
        <v>72</v>
      </c>
      <c r="W9" s="35" t="s">
        <v>88</v>
      </c>
      <c r="X9" s="69" t="s">
        <v>126</v>
      </c>
      <c r="Y9" s="81"/>
    </row>
    <row r="10" spans="1:25" s="38" customFormat="1" ht="31.5" customHeight="1">
      <c r="A10" s="29">
        <v>2</v>
      </c>
      <c r="B10" s="79">
        <v>2020218376</v>
      </c>
      <c r="C10" s="30" t="s">
        <v>127</v>
      </c>
      <c r="D10" s="31" t="s">
        <v>128</v>
      </c>
      <c r="E10" s="32" t="s">
        <v>125</v>
      </c>
      <c r="F10" s="33">
        <v>34799</v>
      </c>
      <c r="G10" s="34" t="s">
        <v>62</v>
      </c>
      <c r="H10" s="35" t="s">
        <v>26</v>
      </c>
      <c r="I10" s="36">
        <v>7.53</v>
      </c>
      <c r="J10" s="37" t="s">
        <v>0</v>
      </c>
      <c r="K10" s="68">
        <v>9.1</v>
      </c>
      <c r="L10" s="68"/>
      <c r="M10" s="68"/>
      <c r="N10" s="68">
        <v>6</v>
      </c>
      <c r="O10" s="68">
        <v>9.1</v>
      </c>
      <c r="P10" s="36">
        <v>7.59</v>
      </c>
      <c r="Q10" s="36">
        <v>3.25</v>
      </c>
      <c r="R10" s="68" t="s">
        <v>70</v>
      </c>
      <c r="S10" s="68" t="s">
        <v>129</v>
      </c>
      <c r="T10" s="68" t="s">
        <v>70</v>
      </c>
      <c r="U10" s="68" t="s">
        <v>70</v>
      </c>
      <c r="V10" s="35" t="s">
        <v>71</v>
      </c>
      <c r="W10" s="35" t="s">
        <v>88</v>
      </c>
      <c r="X10" s="69" t="s">
        <v>4</v>
      </c>
      <c r="Y10" s="81"/>
    </row>
    <row r="11" spans="1:25" s="38" customFormat="1" ht="31.5" customHeight="1">
      <c r="A11" s="29">
        <v>3</v>
      </c>
      <c r="B11" s="79">
        <v>2020216444</v>
      </c>
      <c r="C11" s="30" t="s">
        <v>130</v>
      </c>
      <c r="D11" s="31" t="s">
        <v>131</v>
      </c>
      <c r="E11" s="32" t="s">
        <v>125</v>
      </c>
      <c r="F11" s="33">
        <v>35241</v>
      </c>
      <c r="G11" s="34" t="s">
        <v>64</v>
      </c>
      <c r="H11" s="35" t="s">
        <v>26</v>
      </c>
      <c r="I11" s="36">
        <v>8.39</v>
      </c>
      <c r="J11" s="37" t="s">
        <v>0</v>
      </c>
      <c r="K11" s="68">
        <v>0</v>
      </c>
      <c r="L11" s="68"/>
      <c r="M11" s="68"/>
      <c r="N11" s="68">
        <v>5.5</v>
      </c>
      <c r="O11" s="68">
        <v>0</v>
      </c>
      <c r="P11" s="36">
        <v>8.09</v>
      </c>
      <c r="Q11" s="36">
        <v>3.52</v>
      </c>
      <c r="R11" s="68" t="s">
        <v>70</v>
      </c>
      <c r="S11" s="68" t="s">
        <v>70</v>
      </c>
      <c r="T11" s="68" t="s">
        <v>70</v>
      </c>
      <c r="U11" s="68" t="s">
        <v>70</v>
      </c>
      <c r="V11" s="35" t="s">
        <v>72</v>
      </c>
      <c r="W11" s="35" t="s">
        <v>88</v>
      </c>
      <c r="X11" s="69" t="s">
        <v>126</v>
      </c>
      <c r="Y11" s="81"/>
    </row>
    <row r="12" spans="1:25" s="38" customFormat="1" ht="31.5" customHeight="1">
      <c r="A12" s="29">
        <v>4</v>
      </c>
      <c r="B12" s="79">
        <v>2021216283</v>
      </c>
      <c r="C12" s="30" t="s">
        <v>132</v>
      </c>
      <c r="D12" s="31" t="s">
        <v>133</v>
      </c>
      <c r="E12" s="32" t="s">
        <v>125</v>
      </c>
      <c r="F12" s="33">
        <v>35369</v>
      </c>
      <c r="G12" s="34" t="s">
        <v>22</v>
      </c>
      <c r="H12" s="35" t="s">
        <v>43</v>
      </c>
      <c r="I12" s="36">
        <v>8.0500000000000007</v>
      </c>
      <c r="J12" s="37" t="s">
        <v>0</v>
      </c>
      <c r="K12" s="68">
        <v>0</v>
      </c>
      <c r="L12" s="68"/>
      <c r="M12" s="68"/>
      <c r="N12" s="68">
        <v>7.5</v>
      </c>
      <c r="O12" s="68">
        <v>0</v>
      </c>
      <c r="P12" s="36">
        <v>7.76</v>
      </c>
      <c r="Q12" s="36">
        <v>3.37</v>
      </c>
      <c r="R12" s="68" t="s">
        <v>70</v>
      </c>
      <c r="S12" s="68" t="s">
        <v>70</v>
      </c>
      <c r="T12" s="68" t="s">
        <v>70</v>
      </c>
      <c r="U12" s="68" t="s">
        <v>70</v>
      </c>
      <c r="V12" s="35" t="s">
        <v>71</v>
      </c>
      <c r="W12" s="35" t="s">
        <v>88</v>
      </c>
      <c r="X12" s="69" t="s">
        <v>126</v>
      </c>
      <c r="Y12" s="81"/>
    </row>
    <row r="13" spans="1:25" s="38" customFormat="1" ht="31.5" customHeight="1">
      <c r="A13" s="29">
        <v>5</v>
      </c>
      <c r="B13" s="79">
        <v>2020214357</v>
      </c>
      <c r="C13" s="30" t="s">
        <v>134</v>
      </c>
      <c r="D13" s="31" t="s">
        <v>135</v>
      </c>
      <c r="E13" s="32" t="s">
        <v>125</v>
      </c>
      <c r="F13" s="33">
        <v>35267</v>
      </c>
      <c r="G13" s="34" t="s">
        <v>22</v>
      </c>
      <c r="H13" s="35" t="s">
        <v>26</v>
      </c>
      <c r="I13" s="36">
        <v>7.8</v>
      </c>
      <c r="J13" s="37" t="s">
        <v>0</v>
      </c>
      <c r="K13" s="68">
        <v>9.1</v>
      </c>
      <c r="L13" s="68"/>
      <c r="M13" s="68"/>
      <c r="N13" s="68">
        <v>7</v>
      </c>
      <c r="O13" s="68">
        <v>9.1</v>
      </c>
      <c r="P13" s="36">
        <v>7.85</v>
      </c>
      <c r="Q13" s="36">
        <v>3.4</v>
      </c>
      <c r="R13" s="68" t="s">
        <v>70</v>
      </c>
      <c r="S13" s="68" t="s">
        <v>70</v>
      </c>
      <c r="T13" s="68" t="s">
        <v>70</v>
      </c>
      <c r="U13" s="68" t="s">
        <v>70</v>
      </c>
      <c r="V13" s="35" t="s">
        <v>71</v>
      </c>
      <c r="W13" s="35" t="s">
        <v>88</v>
      </c>
      <c r="X13" s="69" t="s">
        <v>4</v>
      </c>
      <c r="Y13" s="81"/>
    </row>
    <row r="14" spans="1:25" s="38" customFormat="1" ht="31.5" customHeight="1">
      <c r="A14" s="29">
        <v>6</v>
      </c>
      <c r="B14" s="79">
        <v>2021213581</v>
      </c>
      <c r="C14" s="30" t="s">
        <v>136</v>
      </c>
      <c r="D14" s="31" t="s">
        <v>55</v>
      </c>
      <c r="E14" s="32" t="s">
        <v>125</v>
      </c>
      <c r="F14" s="33">
        <v>35246</v>
      </c>
      <c r="G14" s="34" t="s">
        <v>22</v>
      </c>
      <c r="H14" s="35" t="s">
        <v>43</v>
      </c>
      <c r="I14" s="36">
        <v>7.79</v>
      </c>
      <c r="J14" s="37" t="s">
        <v>0</v>
      </c>
      <c r="K14" s="68">
        <v>0</v>
      </c>
      <c r="L14" s="68"/>
      <c r="M14" s="68"/>
      <c r="N14" s="68" t="s">
        <v>137</v>
      </c>
      <c r="O14" s="68">
        <v>0</v>
      </c>
      <c r="P14" s="36">
        <v>7.51</v>
      </c>
      <c r="Q14" s="36">
        <v>3.25</v>
      </c>
      <c r="R14" s="68" t="s">
        <v>70</v>
      </c>
      <c r="S14" s="68" t="s">
        <v>70</v>
      </c>
      <c r="T14" s="68" t="s">
        <v>70</v>
      </c>
      <c r="U14" s="68" t="s">
        <v>70</v>
      </c>
      <c r="V14" s="35" t="s">
        <v>71</v>
      </c>
      <c r="W14" s="35" t="s">
        <v>88</v>
      </c>
      <c r="X14" s="69" t="s">
        <v>126</v>
      </c>
      <c r="Y14" s="81"/>
    </row>
    <row r="15" spans="1:25" s="38" customFormat="1" ht="31.5" customHeight="1">
      <c r="A15" s="29">
        <v>7</v>
      </c>
      <c r="B15" s="79">
        <v>2020213754</v>
      </c>
      <c r="C15" s="30" t="s">
        <v>138</v>
      </c>
      <c r="D15" s="31" t="s">
        <v>139</v>
      </c>
      <c r="E15" s="32" t="s">
        <v>125</v>
      </c>
      <c r="F15" s="33">
        <v>34976</v>
      </c>
      <c r="G15" s="34" t="s">
        <v>140</v>
      </c>
      <c r="H15" s="35" t="s">
        <v>26</v>
      </c>
      <c r="I15" s="36">
        <v>7.62</v>
      </c>
      <c r="J15" s="37" t="s">
        <v>0</v>
      </c>
      <c r="K15" s="68">
        <v>9.3000000000000007</v>
      </c>
      <c r="L15" s="68"/>
      <c r="M15" s="68"/>
      <c r="N15" s="68">
        <v>7</v>
      </c>
      <c r="O15" s="68">
        <v>9.3000000000000007</v>
      </c>
      <c r="P15" s="36">
        <v>7.68</v>
      </c>
      <c r="Q15" s="36">
        <v>3.27</v>
      </c>
      <c r="R15" s="68" t="s">
        <v>70</v>
      </c>
      <c r="S15" s="68" t="s">
        <v>129</v>
      </c>
      <c r="T15" s="68" t="s">
        <v>70</v>
      </c>
      <c r="U15" s="68" t="s">
        <v>70</v>
      </c>
      <c r="V15" s="35" t="s">
        <v>72</v>
      </c>
      <c r="W15" s="35" t="s">
        <v>88</v>
      </c>
      <c r="X15" s="69" t="s">
        <v>4</v>
      </c>
      <c r="Y15" s="81"/>
    </row>
    <row r="16" spans="1:25" s="38" customFormat="1" ht="31.5" customHeight="1">
      <c r="A16" s="29">
        <v>8</v>
      </c>
      <c r="B16" s="79">
        <v>2020212927</v>
      </c>
      <c r="C16" s="30" t="s">
        <v>141</v>
      </c>
      <c r="D16" s="31" t="s">
        <v>142</v>
      </c>
      <c r="E16" s="32" t="s">
        <v>125</v>
      </c>
      <c r="F16" s="33">
        <v>35256</v>
      </c>
      <c r="G16" s="34" t="s">
        <v>64</v>
      </c>
      <c r="H16" s="35" t="s">
        <v>26</v>
      </c>
      <c r="I16" s="36">
        <v>8.4600000000000009</v>
      </c>
      <c r="J16" s="37" t="s">
        <v>0</v>
      </c>
      <c r="K16" s="68">
        <v>9.3000000000000007</v>
      </c>
      <c r="L16" s="68"/>
      <c r="M16" s="68"/>
      <c r="N16" s="68">
        <v>8</v>
      </c>
      <c r="O16" s="68">
        <v>9.3000000000000007</v>
      </c>
      <c r="P16" s="36">
        <v>8.49</v>
      </c>
      <c r="Q16" s="36">
        <v>3.71</v>
      </c>
      <c r="R16" s="68" t="s">
        <v>70</v>
      </c>
      <c r="S16" s="68" t="s">
        <v>70</v>
      </c>
      <c r="T16" s="68" t="s">
        <v>70</v>
      </c>
      <c r="U16" s="68" t="s">
        <v>70</v>
      </c>
      <c r="V16" s="35" t="s">
        <v>72</v>
      </c>
      <c r="W16" s="35" t="s">
        <v>88</v>
      </c>
      <c r="X16" s="69" t="s">
        <v>4</v>
      </c>
      <c r="Y16" s="81"/>
    </row>
    <row r="17" spans="1:25" s="38" customFormat="1" ht="31.5" customHeight="1">
      <c r="A17" s="29">
        <v>9</v>
      </c>
      <c r="B17" s="79">
        <v>2020213948</v>
      </c>
      <c r="C17" s="30" t="s">
        <v>143</v>
      </c>
      <c r="D17" s="31" t="s">
        <v>144</v>
      </c>
      <c r="E17" s="32" t="s">
        <v>125</v>
      </c>
      <c r="F17" s="33">
        <v>35225</v>
      </c>
      <c r="G17" s="34" t="s">
        <v>22</v>
      </c>
      <c r="H17" s="35" t="s">
        <v>26</v>
      </c>
      <c r="I17" s="36">
        <v>7.66</v>
      </c>
      <c r="J17" s="37" t="s">
        <v>0</v>
      </c>
      <c r="K17" s="68">
        <v>9</v>
      </c>
      <c r="L17" s="68"/>
      <c r="M17" s="68"/>
      <c r="N17" s="68">
        <v>7</v>
      </c>
      <c r="O17" s="68">
        <v>9</v>
      </c>
      <c r="P17" s="36">
        <v>7.71</v>
      </c>
      <c r="Q17" s="36">
        <v>3.33</v>
      </c>
      <c r="R17" s="68" t="s">
        <v>70</v>
      </c>
      <c r="S17" s="68" t="s">
        <v>70</v>
      </c>
      <c r="T17" s="68" t="s">
        <v>70</v>
      </c>
      <c r="U17" s="68" t="s">
        <v>70</v>
      </c>
      <c r="V17" s="35" t="s">
        <v>71</v>
      </c>
      <c r="W17" s="35" t="s">
        <v>88</v>
      </c>
      <c r="X17" s="69" t="s">
        <v>4</v>
      </c>
      <c r="Y17" s="81"/>
    </row>
    <row r="18" spans="1:25" ht="31.5" customHeight="1">
      <c r="A18" s="202" t="s">
        <v>145</v>
      </c>
      <c r="B18" s="203"/>
      <c r="C18" s="203"/>
      <c r="D18" s="203"/>
      <c r="E18" s="203"/>
      <c r="F18" s="203"/>
      <c r="G18" s="203"/>
      <c r="H18" s="203"/>
      <c r="I18" s="203"/>
      <c r="J18" s="203"/>
      <c r="K18" s="203"/>
      <c r="L18" s="203"/>
      <c r="M18" s="209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7"/>
      <c r="Y18" s="78"/>
    </row>
    <row r="19" spans="1:25" s="38" customFormat="1" ht="31.5" customHeight="1">
      <c r="A19" s="29">
        <v>1</v>
      </c>
      <c r="B19" s="82">
        <v>2021217336</v>
      </c>
      <c r="C19" s="30" t="s">
        <v>146</v>
      </c>
      <c r="D19" s="31" t="s">
        <v>147</v>
      </c>
      <c r="E19" s="32" t="s">
        <v>125</v>
      </c>
      <c r="F19" s="33">
        <v>35034</v>
      </c>
      <c r="G19" s="34" t="s">
        <v>64</v>
      </c>
      <c r="H19" s="35" t="s">
        <v>43</v>
      </c>
      <c r="I19" s="36">
        <v>6.47</v>
      </c>
      <c r="J19" s="97">
        <v>0</v>
      </c>
      <c r="K19" s="35" t="s">
        <v>0</v>
      </c>
      <c r="L19" s="35"/>
      <c r="M19" s="35"/>
      <c r="N19" s="68">
        <v>7.5</v>
      </c>
      <c r="O19" s="68">
        <v>0</v>
      </c>
      <c r="P19" s="98">
        <v>6.24</v>
      </c>
      <c r="Q19" s="98">
        <v>2.4500000000000002</v>
      </c>
      <c r="R19" s="68">
        <v>0</v>
      </c>
      <c r="S19" s="68" t="s">
        <v>70</v>
      </c>
      <c r="T19" s="68" t="s">
        <v>70</v>
      </c>
      <c r="U19" s="68" t="s">
        <v>70</v>
      </c>
      <c r="V19" s="35" t="s">
        <v>71</v>
      </c>
      <c r="W19" s="35" t="s">
        <v>88</v>
      </c>
      <c r="X19" s="69" t="s">
        <v>126</v>
      </c>
      <c r="Y19" s="81"/>
    </row>
    <row r="20" spans="1:25" s="38" customFormat="1" ht="31.5" customHeight="1">
      <c r="A20" s="29">
        <v>2</v>
      </c>
      <c r="B20" s="83">
        <v>2020216914</v>
      </c>
      <c r="C20" s="30" t="s">
        <v>148</v>
      </c>
      <c r="D20" s="31" t="s">
        <v>149</v>
      </c>
      <c r="E20" s="32" t="s">
        <v>125</v>
      </c>
      <c r="F20" s="33">
        <v>35104</v>
      </c>
      <c r="G20" s="34" t="s">
        <v>65</v>
      </c>
      <c r="H20" s="35" t="s">
        <v>26</v>
      </c>
      <c r="I20" s="36">
        <v>6.67</v>
      </c>
      <c r="J20" s="97">
        <v>0</v>
      </c>
      <c r="K20" s="35" t="s">
        <v>0</v>
      </c>
      <c r="L20" s="35"/>
      <c r="M20" s="35"/>
      <c r="N20" s="68">
        <v>8</v>
      </c>
      <c r="O20" s="68">
        <v>0</v>
      </c>
      <c r="P20" s="98">
        <v>6.42</v>
      </c>
      <c r="Q20" s="98">
        <v>2.57</v>
      </c>
      <c r="R20" s="68" t="s">
        <v>70</v>
      </c>
      <c r="S20" s="68" t="s">
        <v>70</v>
      </c>
      <c r="T20" s="68" t="s">
        <v>70</v>
      </c>
      <c r="U20" s="68" t="s">
        <v>70</v>
      </c>
      <c r="V20" s="35" t="s">
        <v>73</v>
      </c>
      <c r="W20" s="35" t="s">
        <v>88</v>
      </c>
      <c r="X20" s="69" t="s">
        <v>126</v>
      </c>
      <c r="Y20" s="81"/>
    </row>
    <row r="21" spans="1:25" s="38" customFormat="1" ht="31.5" customHeight="1">
      <c r="A21" s="29">
        <v>3</v>
      </c>
      <c r="B21" s="83">
        <v>1920239529</v>
      </c>
      <c r="C21" s="30" t="s">
        <v>150</v>
      </c>
      <c r="D21" s="31" t="s">
        <v>42</v>
      </c>
      <c r="E21" s="32" t="s">
        <v>125</v>
      </c>
      <c r="F21" s="33">
        <v>34639</v>
      </c>
      <c r="G21" s="34" t="s">
        <v>22</v>
      </c>
      <c r="H21" s="35" t="s">
        <v>26</v>
      </c>
      <c r="I21" s="36">
        <v>6.58</v>
      </c>
      <c r="J21" s="97">
        <v>0</v>
      </c>
      <c r="K21" s="35" t="s">
        <v>0</v>
      </c>
      <c r="L21" s="35"/>
      <c r="M21" s="35"/>
      <c r="N21" s="68">
        <v>7.5</v>
      </c>
      <c r="O21" s="68">
        <v>0</v>
      </c>
      <c r="P21" s="98">
        <v>6.34</v>
      </c>
      <c r="Q21" s="98">
        <v>2.5099999999999998</v>
      </c>
      <c r="R21" s="68" t="s">
        <v>70</v>
      </c>
      <c r="S21" s="68" t="s">
        <v>70</v>
      </c>
      <c r="T21" s="68" t="s">
        <v>70</v>
      </c>
      <c r="U21" s="68" t="s">
        <v>70</v>
      </c>
      <c r="V21" s="35" t="s">
        <v>71</v>
      </c>
      <c r="W21" s="35" t="s">
        <v>88</v>
      </c>
      <c r="X21" s="69" t="s">
        <v>126</v>
      </c>
      <c r="Y21" s="81"/>
    </row>
    <row r="22" spans="1:25" s="38" customFormat="1" ht="31.5" customHeight="1">
      <c r="A22" s="29">
        <v>4</v>
      </c>
      <c r="B22" s="83">
        <v>2021216249</v>
      </c>
      <c r="C22" s="30" t="s">
        <v>151</v>
      </c>
      <c r="D22" s="31" t="s">
        <v>152</v>
      </c>
      <c r="E22" s="32" t="s">
        <v>125</v>
      </c>
      <c r="F22" s="33">
        <v>35312</v>
      </c>
      <c r="G22" s="34" t="s">
        <v>22</v>
      </c>
      <c r="H22" s="35" t="s">
        <v>43</v>
      </c>
      <c r="I22" s="36">
        <v>6.33</v>
      </c>
      <c r="J22" s="97">
        <v>0</v>
      </c>
      <c r="K22" s="35" t="s">
        <v>0</v>
      </c>
      <c r="L22" s="35"/>
      <c r="M22" s="35"/>
      <c r="N22" s="68">
        <v>7.5</v>
      </c>
      <c r="O22" s="68">
        <v>0</v>
      </c>
      <c r="P22" s="98">
        <v>6.1</v>
      </c>
      <c r="Q22" s="98">
        <v>2.31</v>
      </c>
      <c r="R22" s="68">
        <v>0</v>
      </c>
      <c r="S22" s="68">
        <v>0</v>
      </c>
      <c r="T22" s="68">
        <v>0</v>
      </c>
      <c r="U22" s="68" t="s">
        <v>70</v>
      </c>
      <c r="V22" s="35" t="s">
        <v>73</v>
      </c>
      <c r="W22" s="35" t="s">
        <v>88</v>
      </c>
      <c r="X22" s="69" t="s">
        <v>126</v>
      </c>
      <c r="Y22" s="81"/>
    </row>
    <row r="23" spans="1:25" s="38" customFormat="1" ht="31.5" customHeight="1">
      <c r="A23" s="29">
        <v>5</v>
      </c>
      <c r="B23" s="83">
        <v>2020220539</v>
      </c>
      <c r="C23" s="30" t="s">
        <v>153</v>
      </c>
      <c r="D23" s="31" t="s">
        <v>44</v>
      </c>
      <c r="E23" s="32" t="s">
        <v>125</v>
      </c>
      <c r="F23" s="33">
        <v>35204</v>
      </c>
      <c r="G23" s="34" t="s">
        <v>65</v>
      </c>
      <c r="H23" s="35" t="s">
        <v>26</v>
      </c>
      <c r="I23" s="36">
        <v>7.2</v>
      </c>
      <c r="J23" s="97">
        <v>7.2</v>
      </c>
      <c r="K23" s="35" t="s">
        <v>0</v>
      </c>
      <c r="L23" s="35"/>
      <c r="M23" s="35"/>
      <c r="N23" s="68">
        <v>8.3000000000000007</v>
      </c>
      <c r="O23" s="68">
        <v>7.2</v>
      </c>
      <c r="P23" s="98">
        <v>7.2</v>
      </c>
      <c r="Q23" s="98">
        <v>3</v>
      </c>
      <c r="R23" s="68" t="s">
        <v>70</v>
      </c>
      <c r="S23" s="68" t="s">
        <v>129</v>
      </c>
      <c r="T23" s="68" t="s">
        <v>70</v>
      </c>
      <c r="U23" s="68" t="s">
        <v>70</v>
      </c>
      <c r="V23" s="35" t="s">
        <v>71</v>
      </c>
      <c r="W23" s="35" t="s">
        <v>88</v>
      </c>
      <c r="X23" s="69" t="s">
        <v>4</v>
      </c>
      <c r="Y23" s="81"/>
    </row>
    <row r="24" spans="1:25" s="38" customFormat="1" ht="31.5" customHeight="1">
      <c r="A24" s="29">
        <v>6</v>
      </c>
      <c r="B24" s="83">
        <v>2021213886</v>
      </c>
      <c r="C24" s="30" t="s">
        <v>154</v>
      </c>
      <c r="D24" s="31" t="s">
        <v>46</v>
      </c>
      <c r="E24" s="32" t="s">
        <v>125</v>
      </c>
      <c r="F24" s="33">
        <v>35318</v>
      </c>
      <c r="G24" s="34" t="s">
        <v>22</v>
      </c>
      <c r="H24" s="35" t="s">
        <v>43</v>
      </c>
      <c r="I24" s="36">
        <v>6.55</v>
      </c>
      <c r="J24" s="97">
        <v>0</v>
      </c>
      <c r="K24" s="35" t="s">
        <v>0</v>
      </c>
      <c r="L24" s="35"/>
      <c r="M24" s="35"/>
      <c r="N24" s="68">
        <v>6.3</v>
      </c>
      <c r="O24" s="68">
        <v>0</v>
      </c>
      <c r="P24" s="98">
        <v>6.32</v>
      </c>
      <c r="Q24" s="98">
        <v>2.5</v>
      </c>
      <c r="R24" s="68" t="s">
        <v>70</v>
      </c>
      <c r="S24" s="68" t="s">
        <v>70</v>
      </c>
      <c r="T24" s="68" t="s">
        <v>70</v>
      </c>
      <c r="U24" s="68" t="s">
        <v>70</v>
      </c>
      <c r="V24" s="35" t="s">
        <v>71</v>
      </c>
      <c r="W24" s="35" t="s">
        <v>88</v>
      </c>
      <c r="X24" s="69" t="s">
        <v>126</v>
      </c>
      <c r="Y24" s="81"/>
    </row>
    <row r="25" spans="1:25" s="38" customFormat="1" ht="31.5" customHeight="1">
      <c r="A25" s="29">
        <v>7</v>
      </c>
      <c r="B25" s="83">
        <v>2021216374</v>
      </c>
      <c r="C25" s="30" t="s">
        <v>155</v>
      </c>
      <c r="D25" s="31" t="s">
        <v>48</v>
      </c>
      <c r="E25" s="32" t="s">
        <v>125</v>
      </c>
      <c r="F25" s="33">
        <v>34865</v>
      </c>
      <c r="G25" s="34" t="s">
        <v>22</v>
      </c>
      <c r="H25" s="35" t="s">
        <v>43</v>
      </c>
      <c r="I25" s="36">
        <v>6.92</v>
      </c>
      <c r="J25" s="97">
        <v>0</v>
      </c>
      <c r="K25" s="35" t="s">
        <v>0</v>
      </c>
      <c r="L25" s="35"/>
      <c r="M25" s="35"/>
      <c r="N25" s="68">
        <v>8.3000000000000007</v>
      </c>
      <c r="O25" s="68">
        <v>0</v>
      </c>
      <c r="P25" s="98">
        <v>6.67</v>
      </c>
      <c r="Q25" s="98">
        <v>2.7</v>
      </c>
      <c r="R25" s="68">
        <v>0</v>
      </c>
      <c r="S25" s="68" t="s">
        <v>70</v>
      </c>
      <c r="T25" s="68" t="s">
        <v>70</v>
      </c>
      <c r="U25" s="68" t="s">
        <v>70</v>
      </c>
      <c r="V25" s="35" t="s">
        <v>71</v>
      </c>
      <c r="W25" s="35" t="s">
        <v>88</v>
      </c>
      <c r="X25" s="69" t="s">
        <v>126</v>
      </c>
      <c r="Y25" s="81"/>
    </row>
    <row r="26" spans="1:25" s="38" customFormat="1" ht="31.5" customHeight="1">
      <c r="A26" s="29">
        <v>8</v>
      </c>
      <c r="B26" s="83">
        <v>2020213690</v>
      </c>
      <c r="C26" s="30" t="s">
        <v>156</v>
      </c>
      <c r="D26" s="31" t="s">
        <v>50</v>
      </c>
      <c r="E26" s="32" t="s">
        <v>125</v>
      </c>
      <c r="F26" s="33">
        <v>35011</v>
      </c>
      <c r="G26" s="34" t="s">
        <v>22</v>
      </c>
      <c r="H26" s="35" t="s">
        <v>26</v>
      </c>
      <c r="I26" s="36">
        <v>7.11</v>
      </c>
      <c r="J26" s="97">
        <v>0</v>
      </c>
      <c r="K26" s="35" t="s">
        <v>0</v>
      </c>
      <c r="L26" s="35"/>
      <c r="M26" s="35"/>
      <c r="N26" s="68">
        <v>7</v>
      </c>
      <c r="O26" s="68">
        <v>0</v>
      </c>
      <c r="P26" s="98">
        <v>6.85</v>
      </c>
      <c r="Q26" s="98">
        <v>2.84</v>
      </c>
      <c r="R26" s="68">
        <v>0</v>
      </c>
      <c r="S26" s="68">
        <v>0</v>
      </c>
      <c r="T26" s="68" t="s">
        <v>70</v>
      </c>
      <c r="U26" s="68" t="s">
        <v>70</v>
      </c>
      <c r="V26" s="35" t="s">
        <v>71</v>
      </c>
      <c r="W26" s="35" t="s">
        <v>88</v>
      </c>
      <c r="X26" s="69" t="s">
        <v>126</v>
      </c>
      <c r="Y26" s="81"/>
    </row>
    <row r="27" spans="1:25" s="38" customFormat="1" ht="31.5" customHeight="1">
      <c r="A27" s="29">
        <v>9</v>
      </c>
      <c r="B27" s="83">
        <v>2020218245</v>
      </c>
      <c r="C27" s="30" t="s">
        <v>157</v>
      </c>
      <c r="D27" s="31" t="s">
        <v>128</v>
      </c>
      <c r="E27" s="32" t="s">
        <v>125</v>
      </c>
      <c r="F27" s="33">
        <v>35348</v>
      </c>
      <c r="G27" s="34" t="s">
        <v>158</v>
      </c>
      <c r="H27" s="35" t="s">
        <v>26</v>
      </c>
      <c r="I27" s="36">
        <v>7.22</v>
      </c>
      <c r="J27" s="97">
        <v>7.5</v>
      </c>
      <c r="K27" s="35" t="s">
        <v>0</v>
      </c>
      <c r="L27" s="35"/>
      <c r="M27" s="35"/>
      <c r="N27" s="68">
        <v>7</v>
      </c>
      <c r="O27" s="68">
        <v>7.5</v>
      </c>
      <c r="P27" s="98">
        <v>7.23</v>
      </c>
      <c r="Q27" s="98">
        <v>3</v>
      </c>
      <c r="R27" s="68" t="s">
        <v>70</v>
      </c>
      <c r="S27" s="68" t="s">
        <v>129</v>
      </c>
      <c r="T27" s="68" t="s">
        <v>70</v>
      </c>
      <c r="U27" s="68" t="s">
        <v>70</v>
      </c>
      <c r="V27" s="35" t="s">
        <v>71</v>
      </c>
      <c r="W27" s="35" t="s">
        <v>88</v>
      </c>
      <c r="X27" s="69" t="s">
        <v>4</v>
      </c>
      <c r="Y27" s="81"/>
    </row>
    <row r="28" spans="1:25" s="38" customFormat="1" ht="31.5" customHeight="1">
      <c r="A28" s="29">
        <v>10</v>
      </c>
      <c r="B28" s="83">
        <v>2020216698</v>
      </c>
      <c r="C28" s="30" t="s">
        <v>159</v>
      </c>
      <c r="D28" s="31" t="s">
        <v>160</v>
      </c>
      <c r="E28" s="32" t="s">
        <v>125</v>
      </c>
      <c r="F28" s="33">
        <v>35225</v>
      </c>
      <c r="G28" s="34" t="s">
        <v>161</v>
      </c>
      <c r="H28" s="35" t="s">
        <v>26</v>
      </c>
      <c r="I28" s="36">
        <v>6.37</v>
      </c>
      <c r="J28" s="97">
        <v>6.7</v>
      </c>
      <c r="K28" s="35" t="s">
        <v>0</v>
      </c>
      <c r="L28" s="35"/>
      <c r="M28" s="35"/>
      <c r="N28" s="68">
        <v>8</v>
      </c>
      <c r="O28" s="68">
        <v>6.7</v>
      </c>
      <c r="P28" s="98">
        <v>6.38</v>
      </c>
      <c r="Q28" s="98">
        <v>2.48</v>
      </c>
      <c r="R28" s="68" t="s">
        <v>70</v>
      </c>
      <c r="S28" s="68" t="s">
        <v>70</v>
      </c>
      <c r="T28" s="68" t="s">
        <v>70</v>
      </c>
      <c r="U28" s="68" t="s">
        <v>70</v>
      </c>
      <c r="V28" s="35" t="s">
        <v>73</v>
      </c>
      <c r="W28" s="35" t="s">
        <v>88</v>
      </c>
      <c r="X28" s="69" t="s">
        <v>4</v>
      </c>
      <c r="Y28" s="81"/>
    </row>
    <row r="29" spans="1:25" s="38" customFormat="1" ht="31.5" customHeight="1">
      <c r="A29" s="29">
        <v>11</v>
      </c>
      <c r="B29" s="83">
        <v>2020634055</v>
      </c>
      <c r="C29" s="30" t="s">
        <v>162</v>
      </c>
      <c r="D29" s="31" t="s">
        <v>163</v>
      </c>
      <c r="E29" s="32" t="s">
        <v>125</v>
      </c>
      <c r="F29" s="33">
        <v>35402</v>
      </c>
      <c r="G29" s="34" t="s">
        <v>62</v>
      </c>
      <c r="H29" s="35" t="s">
        <v>26</v>
      </c>
      <c r="I29" s="36">
        <v>6.84</v>
      </c>
      <c r="J29" s="97">
        <v>7.2</v>
      </c>
      <c r="K29" s="35" t="s">
        <v>0</v>
      </c>
      <c r="L29" s="35"/>
      <c r="M29" s="35"/>
      <c r="N29" s="68">
        <v>7</v>
      </c>
      <c r="O29" s="68">
        <v>7.2</v>
      </c>
      <c r="P29" s="98">
        <v>6.85</v>
      </c>
      <c r="Q29" s="98">
        <v>2.76</v>
      </c>
      <c r="R29" s="68" t="s">
        <v>70</v>
      </c>
      <c r="S29" s="68" t="s">
        <v>70</v>
      </c>
      <c r="T29" s="68" t="s">
        <v>70</v>
      </c>
      <c r="U29" s="68" t="s">
        <v>70</v>
      </c>
      <c r="V29" s="35" t="s">
        <v>72</v>
      </c>
      <c r="W29" s="35" t="s">
        <v>88</v>
      </c>
      <c r="X29" s="69" t="s">
        <v>4</v>
      </c>
      <c r="Y29" s="81"/>
    </row>
    <row r="30" spans="1:25" s="38" customFormat="1" ht="31.5" customHeight="1">
      <c r="A30" s="29">
        <v>12</v>
      </c>
      <c r="B30" s="83">
        <v>2021215699</v>
      </c>
      <c r="C30" s="30" t="s">
        <v>151</v>
      </c>
      <c r="D30" s="31" t="s">
        <v>43</v>
      </c>
      <c r="E30" s="32" t="s">
        <v>125</v>
      </c>
      <c r="F30" s="33">
        <v>35375</v>
      </c>
      <c r="G30" s="34" t="s">
        <v>22</v>
      </c>
      <c r="H30" s="35" t="s">
        <v>43</v>
      </c>
      <c r="I30" s="36">
        <v>6.38</v>
      </c>
      <c r="J30" s="97">
        <v>0</v>
      </c>
      <c r="K30" s="35" t="s">
        <v>0</v>
      </c>
      <c r="L30" s="35"/>
      <c r="M30" s="35"/>
      <c r="N30" s="68">
        <v>7.3</v>
      </c>
      <c r="O30" s="68">
        <v>0</v>
      </c>
      <c r="P30" s="98">
        <v>6.15</v>
      </c>
      <c r="Q30" s="98">
        <v>2.37</v>
      </c>
      <c r="R30" s="68" t="s">
        <v>70</v>
      </c>
      <c r="S30" s="68" t="s">
        <v>70</v>
      </c>
      <c r="T30" s="68">
        <v>0</v>
      </c>
      <c r="U30" s="68" t="s">
        <v>70</v>
      </c>
      <c r="V30" s="35" t="s">
        <v>71</v>
      </c>
      <c r="W30" s="35" t="s">
        <v>88</v>
      </c>
      <c r="X30" s="69" t="s">
        <v>126</v>
      </c>
      <c r="Y30" s="81"/>
    </row>
    <row r="31" spans="1:25" s="38" customFormat="1" ht="31.5" customHeight="1">
      <c r="A31" s="29">
        <v>13</v>
      </c>
      <c r="B31" s="83">
        <v>1920216586</v>
      </c>
      <c r="C31" s="30" t="s">
        <v>164</v>
      </c>
      <c r="D31" s="31" t="s">
        <v>165</v>
      </c>
      <c r="E31" s="32" t="s">
        <v>125</v>
      </c>
      <c r="F31" s="33">
        <v>34972</v>
      </c>
      <c r="G31" s="34" t="s">
        <v>64</v>
      </c>
      <c r="H31" s="35" t="s">
        <v>26</v>
      </c>
      <c r="I31" s="36">
        <v>6.81</v>
      </c>
      <c r="J31" s="97">
        <v>0</v>
      </c>
      <c r="K31" s="35" t="s">
        <v>0</v>
      </c>
      <c r="L31" s="35"/>
      <c r="M31" s="35"/>
      <c r="N31" s="68">
        <v>8.5</v>
      </c>
      <c r="O31" s="68">
        <v>0</v>
      </c>
      <c r="P31" s="98">
        <v>6.56</v>
      </c>
      <c r="Q31" s="98">
        <v>2.65</v>
      </c>
      <c r="R31" s="68" t="s">
        <v>70</v>
      </c>
      <c r="S31" s="68" t="s">
        <v>70</v>
      </c>
      <c r="T31" s="68" t="s">
        <v>70</v>
      </c>
      <c r="U31" s="68" t="s">
        <v>70</v>
      </c>
      <c r="V31" s="35" t="s">
        <v>73</v>
      </c>
      <c r="W31" s="35" t="s">
        <v>88</v>
      </c>
      <c r="X31" s="69" t="s">
        <v>126</v>
      </c>
      <c r="Y31" s="81"/>
    </row>
    <row r="32" spans="1:25" s="38" customFormat="1" ht="31.5" customHeight="1">
      <c r="A32" s="29">
        <v>14</v>
      </c>
      <c r="B32" s="83">
        <v>2020217223</v>
      </c>
      <c r="C32" s="30" t="s">
        <v>166</v>
      </c>
      <c r="D32" s="31" t="s">
        <v>167</v>
      </c>
      <c r="E32" s="32" t="s">
        <v>125</v>
      </c>
      <c r="F32" s="33">
        <v>35096</v>
      </c>
      <c r="G32" s="34" t="s">
        <v>161</v>
      </c>
      <c r="H32" s="35" t="s">
        <v>26</v>
      </c>
      <c r="I32" s="36">
        <v>6.57</v>
      </c>
      <c r="J32" s="97">
        <v>0</v>
      </c>
      <c r="K32" s="35" t="s">
        <v>0</v>
      </c>
      <c r="L32" s="35"/>
      <c r="M32" s="35"/>
      <c r="N32" s="68">
        <v>6.5</v>
      </c>
      <c r="O32" s="68">
        <v>0</v>
      </c>
      <c r="P32" s="98">
        <v>6.34</v>
      </c>
      <c r="Q32" s="98">
        <v>2.5099999999999998</v>
      </c>
      <c r="R32" s="68" t="s">
        <v>70</v>
      </c>
      <c r="S32" s="68" t="s">
        <v>70</v>
      </c>
      <c r="T32" s="68" t="s">
        <v>70</v>
      </c>
      <c r="U32" s="68" t="s">
        <v>70</v>
      </c>
      <c r="V32" s="35" t="s">
        <v>71</v>
      </c>
      <c r="W32" s="35" t="s">
        <v>88</v>
      </c>
      <c r="X32" s="69" t="s">
        <v>126</v>
      </c>
      <c r="Y32" s="81"/>
    </row>
    <row r="33" spans="1:25" s="38" customFormat="1" ht="31.5" customHeight="1">
      <c r="A33" s="29">
        <v>15</v>
      </c>
      <c r="B33" s="83">
        <v>2020217320</v>
      </c>
      <c r="C33" s="30" t="s">
        <v>168</v>
      </c>
      <c r="D33" s="31" t="s">
        <v>167</v>
      </c>
      <c r="E33" s="32" t="s">
        <v>125</v>
      </c>
      <c r="F33" s="33">
        <v>35106</v>
      </c>
      <c r="G33" s="34" t="s">
        <v>22</v>
      </c>
      <c r="H33" s="35" t="s">
        <v>26</v>
      </c>
      <c r="I33" s="36">
        <v>6.7</v>
      </c>
      <c r="J33" s="97">
        <v>6</v>
      </c>
      <c r="K33" s="35" t="s">
        <v>0</v>
      </c>
      <c r="L33" s="35"/>
      <c r="M33" s="35"/>
      <c r="N33" s="68">
        <v>2</v>
      </c>
      <c r="O33" s="68">
        <v>6</v>
      </c>
      <c r="P33" s="98">
        <v>6.67</v>
      </c>
      <c r="Q33" s="98">
        <v>2.68</v>
      </c>
      <c r="R33" s="68" t="s">
        <v>70</v>
      </c>
      <c r="S33" s="68" t="s">
        <v>70</v>
      </c>
      <c r="T33" s="68" t="s">
        <v>70</v>
      </c>
      <c r="U33" s="68" t="s">
        <v>70</v>
      </c>
      <c r="V33" s="35" t="s">
        <v>71</v>
      </c>
      <c r="W33" s="35" t="s">
        <v>88</v>
      </c>
      <c r="X33" s="69" t="s">
        <v>126</v>
      </c>
      <c r="Y33" s="81"/>
    </row>
    <row r="34" spans="1:25" s="38" customFormat="1" ht="31.5" customHeight="1">
      <c r="A34" s="29">
        <v>16</v>
      </c>
      <c r="B34" s="83">
        <v>2020214080</v>
      </c>
      <c r="C34" s="30" t="s">
        <v>169</v>
      </c>
      <c r="D34" s="31" t="s">
        <v>170</v>
      </c>
      <c r="E34" s="32" t="s">
        <v>125</v>
      </c>
      <c r="F34" s="33">
        <v>35294</v>
      </c>
      <c r="G34" s="34" t="s">
        <v>62</v>
      </c>
      <c r="H34" s="35" t="s">
        <v>26</v>
      </c>
      <c r="I34" s="36">
        <v>7.44</v>
      </c>
      <c r="J34" s="97">
        <v>6.4</v>
      </c>
      <c r="K34" s="35" t="s">
        <v>0</v>
      </c>
      <c r="L34" s="35"/>
      <c r="M34" s="35"/>
      <c r="N34" s="68">
        <v>8</v>
      </c>
      <c r="O34" s="68">
        <v>6.4</v>
      </c>
      <c r="P34" s="98">
        <v>7.41</v>
      </c>
      <c r="Q34" s="98">
        <v>3.1</v>
      </c>
      <c r="R34" s="68" t="s">
        <v>70</v>
      </c>
      <c r="S34" s="68" t="s">
        <v>70</v>
      </c>
      <c r="T34" s="68" t="s">
        <v>70</v>
      </c>
      <c r="U34" s="68" t="s">
        <v>70</v>
      </c>
      <c r="V34" s="35" t="s">
        <v>71</v>
      </c>
      <c r="W34" s="35" t="s">
        <v>88</v>
      </c>
      <c r="X34" s="69" t="s">
        <v>4</v>
      </c>
      <c r="Y34" s="81"/>
    </row>
    <row r="35" spans="1:25" s="38" customFormat="1" ht="31.5" customHeight="1">
      <c r="A35" s="29">
        <v>17</v>
      </c>
      <c r="B35" s="83">
        <v>2020213684</v>
      </c>
      <c r="C35" s="30" t="s">
        <v>171</v>
      </c>
      <c r="D35" s="31" t="s">
        <v>172</v>
      </c>
      <c r="E35" s="32" t="s">
        <v>125</v>
      </c>
      <c r="F35" s="33">
        <v>35371</v>
      </c>
      <c r="G35" s="34" t="s">
        <v>22</v>
      </c>
      <c r="H35" s="35" t="s">
        <v>26</v>
      </c>
      <c r="I35" s="36">
        <v>6.97</v>
      </c>
      <c r="J35" s="97">
        <v>7.2</v>
      </c>
      <c r="K35" s="35" t="s">
        <v>0</v>
      </c>
      <c r="L35" s="35"/>
      <c r="M35" s="35"/>
      <c r="N35" s="68">
        <v>8</v>
      </c>
      <c r="O35" s="68">
        <v>7.2</v>
      </c>
      <c r="P35" s="98">
        <v>6.98</v>
      </c>
      <c r="Q35" s="98">
        <v>2.84</v>
      </c>
      <c r="R35" s="68" t="s">
        <v>70</v>
      </c>
      <c r="S35" s="68" t="s">
        <v>70</v>
      </c>
      <c r="T35" s="68" t="s">
        <v>70</v>
      </c>
      <c r="U35" s="68" t="s">
        <v>70</v>
      </c>
      <c r="V35" s="35" t="s">
        <v>71</v>
      </c>
      <c r="W35" s="35" t="s">
        <v>88</v>
      </c>
      <c r="X35" s="69" t="s">
        <v>4</v>
      </c>
      <c r="Y35" s="81"/>
    </row>
    <row r="36" spans="1:25" s="38" customFormat="1" ht="31.5" customHeight="1">
      <c r="A36" s="29">
        <v>18</v>
      </c>
      <c r="B36" s="83">
        <v>2021217399</v>
      </c>
      <c r="C36" s="30" t="s">
        <v>173</v>
      </c>
      <c r="D36" s="31" t="s">
        <v>174</v>
      </c>
      <c r="E36" s="32" t="s">
        <v>125</v>
      </c>
      <c r="F36" s="33">
        <v>35347</v>
      </c>
      <c r="G36" s="34" t="s">
        <v>161</v>
      </c>
      <c r="H36" s="35" t="s">
        <v>43</v>
      </c>
      <c r="I36" s="36">
        <v>6.75</v>
      </c>
      <c r="J36" s="97">
        <v>0</v>
      </c>
      <c r="K36" s="35" t="s">
        <v>0</v>
      </c>
      <c r="L36" s="35"/>
      <c r="M36" s="35"/>
      <c r="N36" s="68">
        <v>5.5</v>
      </c>
      <c r="O36" s="68">
        <v>0</v>
      </c>
      <c r="P36" s="98">
        <v>6.51</v>
      </c>
      <c r="Q36" s="98">
        <v>2.61</v>
      </c>
      <c r="R36" s="68" t="s">
        <v>70</v>
      </c>
      <c r="S36" s="68" t="s">
        <v>70</v>
      </c>
      <c r="T36" s="68" t="s">
        <v>70</v>
      </c>
      <c r="U36" s="68" t="s">
        <v>70</v>
      </c>
      <c r="V36" s="35" t="s">
        <v>71</v>
      </c>
      <c r="W36" s="35" t="s">
        <v>88</v>
      </c>
      <c r="X36" s="69" t="s">
        <v>126</v>
      </c>
      <c r="Y36" s="81"/>
    </row>
    <row r="37" spans="1:25" s="38" customFormat="1" ht="31.5" customHeight="1">
      <c r="A37" s="29">
        <v>19</v>
      </c>
      <c r="B37" s="83">
        <v>2020217676</v>
      </c>
      <c r="C37" s="30" t="s">
        <v>175</v>
      </c>
      <c r="D37" s="31" t="s">
        <v>57</v>
      </c>
      <c r="E37" s="32" t="s">
        <v>125</v>
      </c>
      <c r="F37" s="33">
        <v>35172</v>
      </c>
      <c r="G37" s="34" t="s">
        <v>22</v>
      </c>
      <c r="H37" s="35" t="s">
        <v>26</v>
      </c>
      <c r="I37" s="36">
        <v>7.32</v>
      </c>
      <c r="J37" s="97">
        <v>7.5</v>
      </c>
      <c r="K37" s="35" t="s">
        <v>0</v>
      </c>
      <c r="L37" s="35"/>
      <c r="M37" s="35"/>
      <c r="N37" s="68">
        <v>9</v>
      </c>
      <c r="O37" s="68">
        <v>7.5</v>
      </c>
      <c r="P37" s="98">
        <v>7.33</v>
      </c>
      <c r="Q37" s="98">
        <v>3.05</v>
      </c>
      <c r="R37" s="68" t="s">
        <v>70</v>
      </c>
      <c r="S37" s="68" t="s">
        <v>70</v>
      </c>
      <c r="T37" s="68" t="s">
        <v>70</v>
      </c>
      <c r="U37" s="68" t="s">
        <v>70</v>
      </c>
      <c r="V37" s="35" t="s">
        <v>71</v>
      </c>
      <c r="W37" s="35" t="s">
        <v>88</v>
      </c>
      <c r="X37" s="69" t="s">
        <v>4</v>
      </c>
      <c r="Y37" s="81"/>
    </row>
    <row r="38" spans="1:25" s="38" customFormat="1" ht="31.5" customHeight="1">
      <c r="A38" s="29">
        <v>20</v>
      </c>
      <c r="B38" s="83">
        <v>2020214823</v>
      </c>
      <c r="C38" s="30" t="s">
        <v>176</v>
      </c>
      <c r="D38" s="31" t="s">
        <v>177</v>
      </c>
      <c r="E38" s="32" t="s">
        <v>125</v>
      </c>
      <c r="F38" s="33">
        <v>35396</v>
      </c>
      <c r="G38" s="34" t="s">
        <v>64</v>
      </c>
      <c r="H38" s="35" t="s">
        <v>26</v>
      </c>
      <c r="I38" s="36">
        <v>6.47</v>
      </c>
      <c r="J38" s="97">
        <v>6.5</v>
      </c>
      <c r="K38" s="35" t="s">
        <v>0</v>
      </c>
      <c r="L38" s="35"/>
      <c r="M38" s="35"/>
      <c r="N38" s="68">
        <v>7</v>
      </c>
      <c r="O38" s="68">
        <v>6.5</v>
      </c>
      <c r="P38" s="98">
        <v>6.47</v>
      </c>
      <c r="Q38" s="98">
        <v>2.5299999999999998</v>
      </c>
      <c r="R38" s="68" t="s">
        <v>70</v>
      </c>
      <c r="S38" s="68" t="s">
        <v>70</v>
      </c>
      <c r="T38" s="68" t="s">
        <v>70</v>
      </c>
      <c r="U38" s="68" t="s">
        <v>70</v>
      </c>
      <c r="V38" s="35" t="s">
        <v>71</v>
      </c>
      <c r="W38" s="35" t="s">
        <v>88</v>
      </c>
      <c r="X38" s="69" t="s">
        <v>4</v>
      </c>
      <c r="Y38" s="81"/>
    </row>
    <row r="39" spans="1:25" s="38" customFormat="1" ht="31.5" customHeight="1">
      <c r="A39" s="29">
        <v>21</v>
      </c>
      <c r="B39" s="83">
        <v>2020713910</v>
      </c>
      <c r="C39" s="30" t="s">
        <v>178</v>
      </c>
      <c r="D39" s="31" t="s">
        <v>177</v>
      </c>
      <c r="E39" s="32" t="s">
        <v>125</v>
      </c>
      <c r="F39" s="33">
        <v>35229</v>
      </c>
      <c r="G39" s="34" t="s">
        <v>22</v>
      </c>
      <c r="H39" s="35" t="s">
        <v>26</v>
      </c>
      <c r="I39" s="36">
        <v>6.99</v>
      </c>
      <c r="J39" s="97">
        <v>0</v>
      </c>
      <c r="K39" s="35" t="s">
        <v>0</v>
      </c>
      <c r="L39" s="35"/>
      <c r="M39" s="35"/>
      <c r="N39" s="68">
        <v>6.5</v>
      </c>
      <c r="O39" s="68">
        <v>0</v>
      </c>
      <c r="P39" s="98">
        <v>6.74</v>
      </c>
      <c r="Q39" s="98">
        <v>2.75</v>
      </c>
      <c r="R39" s="68">
        <v>0</v>
      </c>
      <c r="S39" s="68" t="s">
        <v>70</v>
      </c>
      <c r="T39" s="68" t="s">
        <v>70</v>
      </c>
      <c r="U39" s="68" t="s">
        <v>70</v>
      </c>
      <c r="V39" s="35" t="s">
        <v>71</v>
      </c>
      <c r="W39" s="35" t="s">
        <v>88</v>
      </c>
      <c r="X39" s="69" t="s">
        <v>126</v>
      </c>
      <c r="Y39" s="81"/>
    </row>
    <row r="40" spans="1:25" s="38" customFormat="1" ht="31.5" customHeight="1">
      <c r="A40" s="29">
        <v>22</v>
      </c>
      <c r="B40" s="83">
        <v>2020213633</v>
      </c>
      <c r="C40" s="30" t="s">
        <v>179</v>
      </c>
      <c r="D40" s="31" t="s">
        <v>180</v>
      </c>
      <c r="E40" s="32" t="s">
        <v>125</v>
      </c>
      <c r="F40" s="33">
        <v>34905</v>
      </c>
      <c r="G40" s="34" t="s">
        <v>64</v>
      </c>
      <c r="H40" s="35" t="s">
        <v>26</v>
      </c>
      <c r="I40" s="36">
        <v>7.43</v>
      </c>
      <c r="J40" s="97">
        <v>6.9</v>
      </c>
      <c r="K40" s="35" t="s">
        <v>0</v>
      </c>
      <c r="L40" s="35"/>
      <c r="M40" s="35"/>
      <c r="N40" s="68">
        <v>7</v>
      </c>
      <c r="O40" s="68">
        <v>6.9</v>
      </c>
      <c r="P40" s="98">
        <v>7.41</v>
      </c>
      <c r="Q40" s="98">
        <v>3.11</v>
      </c>
      <c r="R40" s="68" t="s">
        <v>70</v>
      </c>
      <c r="S40" s="68" t="s">
        <v>129</v>
      </c>
      <c r="T40" s="68" t="s">
        <v>70</v>
      </c>
      <c r="U40" s="68" t="s">
        <v>70</v>
      </c>
      <c r="V40" s="35" t="s">
        <v>71</v>
      </c>
      <c r="W40" s="35" t="s">
        <v>88</v>
      </c>
      <c r="X40" s="69" t="s">
        <v>4</v>
      </c>
      <c r="Y40" s="81"/>
    </row>
    <row r="41" spans="1:25" s="38" customFormat="1" ht="31.5" customHeight="1">
      <c r="A41" s="29">
        <v>23</v>
      </c>
      <c r="B41" s="83">
        <v>2020213855</v>
      </c>
      <c r="C41" s="30" t="s">
        <v>181</v>
      </c>
      <c r="D41" s="31" t="s">
        <v>182</v>
      </c>
      <c r="E41" s="32" t="s">
        <v>125</v>
      </c>
      <c r="F41" s="33">
        <v>35360</v>
      </c>
      <c r="G41" s="34" t="s">
        <v>22</v>
      </c>
      <c r="H41" s="35" t="s">
        <v>26</v>
      </c>
      <c r="I41" s="36">
        <v>6.47</v>
      </c>
      <c r="J41" s="97">
        <v>0</v>
      </c>
      <c r="K41" s="35" t="s">
        <v>0</v>
      </c>
      <c r="L41" s="35"/>
      <c r="M41" s="35"/>
      <c r="N41" s="68">
        <v>5.5</v>
      </c>
      <c r="O41" s="68">
        <v>0</v>
      </c>
      <c r="P41" s="98">
        <v>6.24</v>
      </c>
      <c r="Q41" s="98">
        <v>2.4300000000000002</v>
      </c>
      <c r="R41" s="68" t="s">
        <v>70</v>
      </c>
      <c r="S41" s="68" t="s">
        <v>70</v>
      </c>
      <c r="T41" s="68" t="s">
        <v>70</v>
      </c>
      <c r="U41" s="68" t="s">
        <v>70</v>
      </c>
      <c r="V41" s="35" t="s">
        <v>71</v>
      </c>
      <c r="W41" s="35" t="s">
        <v>88</v>
      </c>
      <c r="X41" s="69" t="s">
        <v>126</v>
      </c>
      <c r="Y41" s="81"/>
    </row>
    <row r="42" spans="1:25" s="38" customFormat="1" ht="31.5" customHeight="1">
      <c r="A42" s="29">
        <v>24</v>
      </c>
      <c r="B42" s="83">
        <v>2020215736</v>
      </c>
      <c r="C42" s="30" t="s">
        <v>183</v>
      </c>
      <c r="D42" s="31" t="s">
        <v>184</v>
      </c>
      <c r="E42" s="32" t="s">
        <v>125</v>
      </c>
      <c r="F42" s="33">
        <v>35152</v>
      </c>
      <c r="G42" s="34" t="s">
        <v>64</v>
      </c>
      <c r="H42" s="35" t="s">
        <v>26</v>
      </c>
      <c r="I42" s="36">
        <v>7.18</v>
      </c>
      <c r="J42" s="97">
        <v>6.5</v>
      </c>
      <c r="K42" s="35" t="s">
        <v>0</v>
      </c>
      <c r="L42" s="35"/>
      <c r="M42" s="35"/>
      <c r="N42" s="68">
        <v>8</v>
      </c>
      <c r="O42" s="68">
        <v>6.5</v>
      </c>
      <c r="P42" s="98">
        <v>7.15</v>
      </c>
      <c r="Q42" s="98">
        <v>2.96</v>
      </c>
      <c r="R42" s="68" t="s">
        <v>70</v>
      </c>
      <c r="S42" s="68" t="s">
        <v>70</v>
      </c>
      <c r="T42" s="68" t="s">
        <v>70</v>
      </c>
      <c r="U42" s="68" t="s">
        <v>70</v>
      </c>
      <c r="V42" s="35" t="s">
        <v>73</v>
      </c>
      <c r="W42" s="35" t="s">
        <v>88</v>
      </c>
      <c r="X42" s="69" t="s">
        <v>4</v>
      </c>
      <c r="Y42" s="81"/>
    </row>
    <row r="43" spans="1:25" s="38" customFormat="1" ht="31.5" customHeight="1">
      <c r="A43" s="29">
        <v>25</v>
      </c>
      <c r="B43" s="83">
        <v>2020214917</v>
      </c>
      <c r="C43" s="30" t="s">
        <v>185</v>
      </c>
      <c r="D43" s="31" t="s">
        <v>60</v>
      </c>
      <c r="E43" s="32" t="s">
        <v>125</v>
      </c>
      <c r="F43" s="33">
        <v>35104</v>
      </c>
      <c r="G43" s="34" t="s">
        <v>22</v>
      </c>
      <c r="H43" s="35" t="s">
        <v>26</v>
      </c>
      <c r="I43" s="36">
        <v>7.25</v>
      </c>
      <c r="J43" s="97">
        <v>7.5</v>
      </c>
      <c r="K43" s="35" t="s">
        <v>0</v>
      </c>
      <c r="L43" s="35"/>
      <c r="M43" s="35"/>
      <c r="N43" s="68">
        <v>7</v>
      </c>
      <c r="O43" s="68">
        <v>7.5</v>
      </c>
      <c r="P43" s="98">
        <v>7.26</v>
      </c>
      <c r="Q43" s="98">
        <v>3</v>
      </c>
      <c r="R43" s="68" t="s">
        <v>70</v>
      </c>
      <c r="S43" s="68" t="s">
        <v>70</v>
      </c>
      <c r="T43" s="68" t="s">
        <v>70</v>
      </c>
      <c r="U43" s="68" t="s">
        <v>70</v>
      </c>
      <c r="V43" s="35" t="s">
        <v>72</v>
      </c>
      <c r="W43" s="35" t="s">
        <v>88</v>
      </c>
      <c r="X43" s="69" t="s">
        <v>4</v>
      </c>
      <c r="Y43" s="81"/>
    </row>
    <row r="44" spans="1:25" s="38" customFormat="1" ht="31.5" customHeight="1">
      <c r="A44" s="29">
        <v>26</v>
      </c>
      <c r="B44" s="83">
        <v>2020217444</v>
      </c>
      <c r="C44" s="30" t="s">
        <v>186</v>
      </c>
      <c r="D44" s="31" t="s">
        <v>60</v>
      </c>
      <c r="E44" s="32" t="s">
        <v>125</v>
      </c>
      <c r="F44" s="33">
        <v>35126</v>
      </c>
      <c r="G44" s="34" t="s">
        <v>158</v>
      </c>
      <c r="H44" s="35" t="s">
        <v>26</v>
      </c>
      <c r="I44" s="36">
        <v>6.92</v>
      </c>
      <c r="J44" s="97">
        <v>7.6</v>
      </c>
      <c r="K44" s="35" t="s">
        <v>0</v>
      </c>
      <c r="L44" s="35"/>
      <c r="M44" s="35"/>
      <c r="N44" s="68">
        <v>8</v>
      </c>
      <c r="O44" s="68">
        <v>7.6</v>
      </c>
      <c r="P44" s="98">
        <v>6.94</v>
      </c>
      <c r="Q44" s="98">
        <v>2.82</v>
      </c>
      <c r="R44" s="68" t="s">
        <v>70</v>
      </c>
      <c r="S44" s="68" t="s">
        <v>70</v>
      </c>
      <c r="T44" s="68" t="s">
        <v>70</v>
      </c>
      <c r="U44" s="68" t="s">
        <v>70</v>
      </c>
      <c r="V44" s="35" t="s">
        <v>73</v>
      </c>
      <c r="W44" s="35" t="s">
        <v>88</v>
      </c>
      <c r="X44" s="69" t="s">
        <v>4</v>
      </c>
      <c r="Y44" s="81"/>
    </row>
    <row r="45" spans="1:25" s="38" customFormat="1" ht="31.5" customHeight="1">
      <c r="A45" s="29">
        <v>27</v>
      </c>
      <c r="B45" s="83">
        <v>2021215624</v>
      </c>
      <c r="C45" s="30" t="s">
        <v>187</v>
      </c>
      <c r="D45" s="31" t="s">
        <v>188</v>
      </c>
      <c r="E45" s="32" t="s">
        <v>125</v>
      </c>
      <c r="F45" s="33">
        <v>35394</v>
      </c>
      <c r="G45" s="34" t="s">
        <v>22</v>
      </c>
      <c r="H45" s="35" t="s">
        <v>43</v>
      </c>
      <c r="I45" s="36">
        <v>6.67</v>
      </c>
      <c r="J45" s="97">
        <v>0</v>
      </c>
      <c r="K45" s="35" t="s">
        <v>0</v>
      </c>
      <c r="L45" s="35"/>
      <c r="M45" s="35"/>
      <c r="N45" s="68">
        <v>5.5</v>
      </c>
      <c r="O45" s="68">
        <v>0</v>
      </c>
      <c r="P45" s="98">
        <v>6.43</v>
      </c>
      <c r="Q45" s="98">
        <v>2.54</v>
      </c>
      <c r="R45" s="68" t="s">
        <v>70</v>
      </c>
      <c r="S45" s="68" t="s">
        <v>70</v>
      </c>
      <c r="T45" s="68" t="s">
        <v>70</v>
      </c>
      <c r="U45" s="68" t="s">
        <v>70</v>
      </c>
      <c r="V45" s="35" t="s">
        <v>71</v>
      </c>
      <c r="W45" s="35" t="s">
        <v>88</v>
      </c>
      <c r="X45" s="69" t="s">
        <v>126</v>
      </c>
      <c r="Y45" s="81"/>
    </row>
    <row r="46" spans="1:25" s="38" customFormat="1" ht="31.5" customHeight="1">
      <c r="A46" s="29">
        <v>28</v>
      </c>
      <c r="B46" s="83">
        <v>2020214152</v>
      </c>
      <c r="C46" s="30" t="s">
        <v>189</v>
      </c>
      <c r="D46" s="31" t="s">
        <v>190</v>
      </c>
      <c r="E46" s="32" t="s">
        <v>125</v>
      </c>
      <c r="F46" s="33">
        <v>35253</v>
      </c>
      <c r="G46" s="34" t="s">
        <v>64</v>
      </c>
      <c r="H46" s="35" t="s">
        <v>26</v>
      </c>
      <c r="I46" s="36">
        <v>6.89</v>
      </c>
      <c r="J46" s="97">
        <v>6.8</v>
      </c>
      <c r="K46" s="35" t="s">
        <v>0</v>
      </c>
      <c r="L46" s="35"/>
      <c r="M46" s="35"/>
      <c r="N46" s="68">
        <v>8.5</v>
      </c>
      <c r="O46" s="68">
        <v>6.8</v>
      </c>
      <c r="P46" s="98">
        <v>6.88</v>
      </c>
      <c r="Q46" s="98">
        <v>2.79</v>
      </c>
      <c r="R46" s="68" t="s">
        <v>70</v>
      </c>
      <c r="S46" s="68" t="s">
        <v>70</v>
      </c>
      <c r="T46" s="68" t="s">
        <v>70</v>
      </c>
      <c r="U46" s="68" t="s">
        <v>70</v>
      </c>
      <c r="V46" s="35" t="s">
        <v>71</v>
      </c>
      <c r="W46" s="35" t="s">
        <v>88</v>
      </c>
      <c r="X46" s="69" t="s">
        <v>4</v>
      </c>
      <c r="Y46" s="81"/>
    </row>
    <row r="47" spans="1:25" s="38" customFormat="1" ht="31.5" customHeight="1">
      <c r="A47" s="29">
        <v>29</v>
      </c>
      <c r="B47" s="83">
        <v>2020214950</v>
      </c>
      <c r="C47" s="30" t="s">
        <v>191</v>
      </c>
      <c r="D47" s="31" t="s">
        <v>192</v>
      </c>
      <c r="E47" s="32" t="s">
        <v>125</v>
      </c>
      <c r="F47" s="33">
        <v>35279</v>
      </c>
      <c r="G47" s="34" t="s">
        <v>22</v>
      </c>
      <c r="H47" s="35" t="s">
        <v>26</v>
      </c>
      <c r="I47" s="36">
        <v>7.1</v>
      </c>
      <c r="J47" s="97">
        <v>7</v>
      </c>
      <c r="K47" s="35" t="s">
        <v>0</v>
      </c>
      <c r="L47" s="35"/>
      <c r="M47" s="35"/>
      <c r="N47" s="68">
        <v>5.5</v>
      </c>
      <c r="O47" s="68">
        <v>7</v>
      </c>
      <c r="P47" s="98">
        <v>7.1</v>
      </c>
      <c r="Q47" s="98">
        <v>2.92</v>
      </c>
      <c r="R47" s="68" t="s">
        <v>70</v>
      </c>
      <c r="S47" s="68">
        <v>0</v>
      </c>
      <c r="T47" s="68" t="s">
        <v>70</v>
      </c>
      <c r="U47" s="68" t="s">
        <v>70</v>
      </c>
      <c r="V47" s="35" t="s">
        <v>71</v>
      </c>
      <c r="W47" s="35" t="s">
        <v>88</v>
      </c>
      <c r="X47" s="69" t="s">
        <v>92</v>
      </c>
      <c r="Y47" s="81"/>
    </row>
    <row r="48" spans="1:25" s="38" customFormat="1" ht="31.5" customHeight="1">
      <c r="A48" s="29">
        <v>30</v>
      </c>
      <c r="B48" s="84">
        <v>2020217912</v>
      </c>
      <c r="C48" s="30" t="s">
        <v>193</v>
      </c>
      <c r="D48" s="31" t="s">
        <v>194</v>
      </c>
      <c r="E48" s="32" t="s">
        <v>125</v>
      </c>
      <c r="F48" s="33">
        <v>35378</v>
      </c>
      <c r="G48" s="34" t="s">
        <v>64</v>
      </c>
      <c r="H48" s="35" t="s">
        <v>26</v>
      </c>
      <c r="I48" s="36">
        <v>7.47</v>
      </c>
      <c r="J48" s="97">
        <v>0</v>
      </c>
      <c r="K48" s="35" t="s">
        <v>0</v>
      </c>
      <c r="L48" s="35"/>
      <c r="M48" s="35"/>
      <c r="N48" s="68" t="s">
        <v>137</v>
      </c>
      <c r="O48" s="68">
        <v>0</v>
      </c>
      <c r="P48" s="98">
        <v>7.2</v>
      </c>
      <c r="Q48" s="98">
        <v>3.04</v>
      </c>
      <c r="R48" s="68">
        <v>0</v>
      </c>
      <c r="S48" s="68">
        <v>0</v>
      </c>
      <c r="T48" s="68" t="s">
        <v>70</v>
      </c>
      <c r="U48" s="68" t="s">
        <v>70</v>
      </c>
      <c r="V48" s="35" t="s">
        <v>71</v>
      </c>
      <c r="W48" s="35" t="s">
        <v>88</v>
      </c>
      <c r="X48" s="69" t="s">
        <v>126</v>
      </c>
      <c r="Y48" s="81"/>
    </row>
    <row r="49" spans="1:26" ht="31.5" customHeight="1">
      <c r="A49" s="202" t="s">
        <v>195</v>
      </c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9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7"/>
      <c r="Y49" s="78"/>
    </row>
    <row r="50" spans="1:26" s="38" customFormat="1" ht="31.5" customHeight="1">
      <c r="A50" s="29">
        <v>1</v>
      </c>
      <c r="B50" s="82">
        <v>2020213021</v>
      </c>
      <c r="C50" s="30" t="s">
        <v>186</v>
      </c>
      <c r="D50" s="31" t="s">
        <v>42</v>
      </c>
      <c r="E50" s="32" t="s">
        <v>125</v>
      </c>
      <c r="F50" s="33">
        <v>35405</v>
      </c>
      <c r="G50" s="34" t="s">
        <v>22</v>
      </c>
      <c r="H50" s="35" t="s">
        <v>26</v>
      </c>
      <c r="I50" s="36">
        <v>6.49</v>
      </c>
      <c r="J50" s="97">
        <v>6.2</v>
      </c>
      <c r="K50" s="35" t="s">
        <v>0</v>
      </c>
      <c r="L50" s="35"/>
      <c r="M50" s="35"/>
      <c r="N50" s="68">
        <v>5.5</v>
      </c>
      <c r="O50" s="68">
        <v>6.2</v>
      </c>
      <c r="P50" s="98">
        <v>6.48</v>
      </c>
      <c r="Q50" s="98">
        <v>2.58</v>
      </c>
      <c r="R50" s="68" t="s">
        <v>70</v>
      </c>
      <c r="S50" s="68">
        <v>0</v>
      </c>
      <c r="T50" s="68" t="s">
        <v>70</v>
      </c>
      <c r="U50" s="68" t="s">
        <v>70</v>
      </c>
      <c r="V50" s="35" t="s">
        <v>71</v>
      </c>
      <c r="W50" s="35" t="s">
        <v>196</v>
      </c>
      <c r="X50" s="69" t="s">
        <v>92</v>
      </c>
      <c r="Y50" s="81"/>
    </row>
    <row r="51" spans="1:26" s="38" customFormat="1" ht="31.5" customHeight="1">
      <c r="A51" s="29">
        <v>2</v>
      </c>
      <c r="B51" s="83">
        <v>2021216536</v>
      </c>
      <c r="C51" s="30" t="s">
        <v>197</v>
      </c>
      <c r="D51" s="31" t="s">
        <v>198</v>
      </c>
      <c r="E51" s="32" t="s">
        <v>125</v>
      </c>
      <c r="F51" s="33">
        <v>35196</v>
      </c>
      <c r="G51" s="34" t="s">
        <v>64</v>
      </c>
      <c r="H51" s="35" t="s">
        <v>43</v>
      </c>
      <c r="I51" s="36">
        <v>6.71</v>
      </c>
      <c r="J51" s="97">
        <v>0</v>
      </c>
      <c r="K51" s="35" t="s">
        <v>0</v>
      </c>
      <c r="L51" s="35"/>
      <c r="M51" s="35"/>
      <c r="N51" s="68">
        <v>8</v>
      </c>
      <c r="O51" s="68">
        <v>0</v>
      </c>
      <c r="P51" s="98">
        <v>6.47</v>
      </c>
      <c r="Q51" s="98">
        <v>2.58</v>
      </c>
      <c r="R51" s="68" t="s">
        <v>70</v>
      </c>
      <c r="S51" s="68" t="s">
        <v>129</v>
      </c>
      <c r="T51" s="68" t="s">
        <v>70</v>
      </c>
      <c r="U51" s="68" t="s">
        <v>70</v>
      </c>
      <c r="V51" s="35" t="s">
        <v>71</v>
      </c>
      <c r="W51" s="35" t="s">
        <v>88</v>
      </c>
      <c r="X51" s="69" t="s">
        <v>126</v>
      </c>
      <c r="Y51" s="81"/>
    </row>
    <row r="52" spans="1:26" s="38" customFormat="1" ht="31.5" customHeight="1">
      <c r="A52" s="29">
        <v>3</v>
      </c>
      <c r="B52" s="83">
        <v>2020210989</v>
      </c>
      <c r="C52" s="30" t="s">
        <v>199</v>
      </c>
      <c r="D52" s="31" t="s">
        <v>128</v>
      </c>
      <c r="E52" s="32" t="s">
        <v>125</v>
      </c>
      <c r="F52" s="33">
        <v>35097</v>
      </c>
      <c r="G52" s="34" t="s">
        <v>200</v>
      </c>
      <c r="H52" s="35" t="s">
        <v>26</v>
      </c>
      <c r="I52" s="36">
        <v>6.79</v>
      </c>
      <c r="J52" s="97">
        <v>7</v>
      </c>
      <c r="K52" s="35" t="s">
        <v>0</v>
      </c>
      <c r="L52" s="35"/>
      <c r="M52" s="35"/>
      <c r="N52" s="68">
        <v>7.5</v>
      </c>
      <c r="O52" s="68">
        <v>7</v>
      </c>
      <c r="P52" s="98">
        <v>6.8</v>
      </c>
      <c r="Q52" s="98">
        <v>2.79</v>
      </c>
      <c r="R52" s="68">
        <v>0</v>
      </c>
      <c r="S52" s="68" t="s">
        <v>70</v>
      </c>
      <c r="T52" s="68" t="s">
        <v>70</v>
      </c>
      <c r="U52" s="68" t="s">
        <v>70</v>
      </c>
      <c r="V52" s="35" t="s">
        <v>73</v>
      </c>
      <c r="W52" s="35" t="s">
        <v>201</v>
      </c>
      <c r="X52" s="69" t="s">
        <v>92</v>
      </c>
      <c r="Y52" s="81"/>
    </row>
    <row r="53" spans="1:26" s="38" customFormat="1" ht="31.5" customHeight="1">
      <c r="A53" s="29">
        <v>4</v>
      </c>
      <c r="B53" s="83">
        <v>2020248181</v>
      </c>
      <c r="C53" s="30" t="s">
        <v>202</v>
      </c>
      <c r="D53" s="31" t="s">
        <v>135</v>
      </c>
      <c r="E53" s="32" t="s">
        <v>125</v>
      </c>
      <c r="F53" s="33">
        <v>35421</v>
      </c>
      <c r="G53" s="34" t="s">
        <v>203</v>
      </c>
      <c r="H53" s="35" t="s">
        <v>26</v>
      </c>
      <c r="I53" s="36">
        <v>6.5</v>
      </c>
      <c r="J53" s="97">
        <v>0</v>
      </c>
      <c r="K53" s="35" t="s">
        <v>0</v>
      </c>
      <c r="L53" s="35"/>
      <c r="M53" s="35"/>
      <c r="N53" s="68">
        <v>6</v>
      </c>
      <c r="O53" s="68">
        <v>0</v>
      </c>
      <c r="P53" s="98">
        <v>6.27</v>
      </c>
      <c r="Q53" s="98">
        <v>2.48</v>
      </c>
      <c r="R53" s="68" t="s">
        <v>70</v>
      </c>
      <c r="S53" s="68" t="s">
        <v>129</v>
      </c>
      <c r="T53" s="68" t="s">
        <v>70</v>
      </c>
      <c r="U53" s="68" t="s">
        <v>70</v>
      </c>
      <c r="V53" s="35" t="s">
        <v>71</v>
      </c>
      <c r="W53" s="35" t="s">
        <v>102</v>
      </c>
      <c r="X53" s="69" t="s">
        <v>126</v>
      </c>
      <c r="Y53" s="81"/>
    </row>
    <row r="54" spans="1:26" s="38" customFormat="1" ht="31.5" customHeight="1">
      <c r="A54" s="29">
        <v>5</v>
      </c>
      <c r="B54" s="83">
        <v>2020216896</v>
      </c>
      <c r="C54" s="30" t="s">
        <v>199</v>
      </c>
      <c r="D54" s="31" t="s">
        <v>57</v>
      </c>
      <c r="E54" s="32" t="s">
        <v>125</v>
      </c>
      <c r="F54" s="33">
        <v>35375</v>
      </c>
      <c r="G54" s="34" t="s">
        <v>65</v>
      </c>
      <c r="H54" s="35" t="s">
        <v>26</v>
      </c>
      <c r="I54" s="36">
        <v>6.67</v>
      </c>
      <c r="J54" s="97">
        <v>6.8</v>
      </c>
      <c r="K54" s="35" t="s">
        <v>0</v>
      </c>
      <c r="L54" s="35"/>
      <c r="M54" s="35"/>
      <c r="N54" s="68">
        <v>7.5</v>
      </c>
      <c r="O54" s="68">
        <v>6.8</v>
      </c>
      <c r="P54" s="98">
        <v>6.67</v>
      </c>
      <c r="Q54" s="98">
        <v>2.71</v>
      </c>
      <c r="R54" s="68" t="s">
        <v>70</v>
      </c>
      <c r="S54" s="68" t="s">
        <v>70</v>
      </c>
      <c r="T54" s="68" t="s">
        <v>70</v>
      </c>
      <c r="U54" s="68" t="s">
        <v>70</v>
      </c>
      <c r="V54" s="35" t="s">
        <v>73</v>
      </c>
      <c r="W54" s="35" t="s">
        <v>204</v>
      </c>
      <c r="X54" s="69" t="s">
        <v>92</v>
      </c>
      <c r="Y54" s="81"/>
    </row>
    <row r="55" spans="1:26" s="38" customFormat="1" ht="31.5" customHeight="1">
      <c r="A55" s="29">
        <v>6</v>
      </c>
      <c r="B55" s="85">
        <v>2021213467</v>
      </c>
      <c r="C55" s="30" t="s">
        <v>205</v>
      </c>
      <c r="D55" s="31" t="s">
        <v>206</v>
      </c>
      <c r="E55" s="32" t="s">
        <v>125</v>
      </c>
      <c r="F55" s="33">
        <v>35263</v>
      </c>
      <c r="G55" s="34" t="s">
        <v>22</v>
      </c>
      <c r="H55" s="35" t="s">
        <v>43</v>
      </c>
      <c r="I55" s="36">
        <v>6.31</v>
      </c>
      <c r="J55" s="97">
        <v>0</v>
      </c>
      <c r="K55" s="35" t="s">
        <v>0</v>
      </c>
      <c r="L55" s="35"/>
      <c r="M55" s="35"/>
      <c r="N55" s="68">
        <v>5.5</v>
      </c>
      <c r="O55" s="68">
        <v>0</v>
      </c>
      <c r="P55" s="98">
        <v>6.08</v>
      </c>
      <c r="Q55" s="98">
        <v>2.3199999999999998</v>
      </c>
      <c r="R55" s="68" t="s">
        <v>70</v>
      </c>
      <c r="S55" s="68" t="s">
        <v>70</v>
      </c>
      <c r="T55" s="68" t="s">
        <v>70</v>
      </c>
      <c r="U55" s="68" t="s">
        <v>70</v>
      </c>
      <c r="V55" s="35" t="s">
        <v>71</v>
      </c>
      <c r="W55" s="35" t="s">
        <v>102</v>
      </c>
      <c r="X55" s="69" t="s">
        <v>126</v>
      </c>
      <c r="Y55" s="81"/>
    </row>
    <row r="56" spans="1:26" ht="31.5" customHeight="1">
      <c r="A56" s="202" t="s">
        <v>120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9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7"/>
      <c r="Y56" s="78"/>
    </row>
    <row r="57" spans="1:26" s="38" customFormat="1" ht="31.5" customHeight="1">
      <c r="A57" s="29">
        <v>1</v>
      </c>
      <c r="B57" s="83">
        <v>2020218372</v>
      </c>
      <c r="C57" s="30" t="s">
        <v>186</v>
      </c>
      <c r="D57" s="31" t="s">
        <v>142</v>
      </c>
      <c r="E57" s="32" t="s">
        <v>125</v>
      </c>
      <c r="F57" s="33">
        <v>35301</v>
      </c>
      <c r="G57" s="34" t="s">
        <v>22</v>
      </c>
      <c r="H57" s="35" t="s">
        <v>26</v>
      </c>
      <c r="I57" s="36">
        <v>7.02</v>
      </c>
      <c r="J57" s="37">
        <v>7.7</v>
      </c>
      <c r="K57" s="35" t="s">
        <v>0</v>
      </c>
      <c r="L57" s="35"/>
      <c r="M57" s="35"/>
      <c r="N57" s="35">
        <v>7.5</v>
      </c>
      <c r="O57" s="35">
        <v>7.7</v>
      </c>
      <c r="P57" s="36">
        <v>7.05</v>
      </c>
      <c r="Q57" s="36">
        <v>2.91</v>
      </c>
      <c r="R57" s="35" t="s">
        <v>70</v>
      </c>
      <c r="S57" s="35" t="s">
        <v>70</v>
      </c>
      <c r="T57" s="35" t="s">
        <v>70</v>
      </c>
      <c r="U57" s="35" t="s">
        <v>70</v>
      </c>
      <c r="V57" s="35" t="s">
        <v>71</v>
      </c>
      <c r="W57" s="35" t="s">
        <v>88</v>
      </c>
      <c r="X57" s="80" t="s">
        <v>4</v>
      </c>
      <c r="Y57" s="81"/>
    </row>
    <row r="58" spans="1:26" s="38" customFormat="1" ht="31.5" customHeight="1">
      <c r="A58" s="29">
        <v>2</v>
      </c>
      <c r="B58" s="148">
        <v>1921216631</v>
      </c>
      <c r="C58" s="141" t="s">
        <v>208</v>
      </c>
      <c r="D58" s="142" t="s">
        <v>209</v>
      </c>
      <c r="E58" s="72" t="s">
        <v>210</v>
      </c>
      <c r="F58" s="33">
        <v>34790</v>
      </c>
      <c r="G58" s="34" t="s">
        <v>64</v>
      </c>
      <c r="H58" s="35" t="s">
        <v>43</v>
      </c>
      <c r="I58" s="36">
        <v>5.98</v>
      </c>
      <c r="J58" s="37">
        <v>6.8</v>
      </c>
      <c r="K58" s="35"/>
      <c r="L58" s="35"/>
      <c r="M58" s="35"/>
      <c r="N58" s="35">
        <v>6</v>
      </c>
      <c r="O58" s="35">
        <v>6.8</v>
      </c>
      <c r="P58" s="36">
        <v>6.01</v>
      </c>
      <c r="Q58" s="36">
        <v>2.23</v>
      </c>
      <c r="R58" s="35" t="s">
        <v>70</v>
      </c>
      <c r="S58" s="35" t="s">
        <v>70</v>
      </c>
      <c r="T58" s="35" t="s">
        <v>70</v>
      </c>
      <c r="U58" s="35" t="s">
        <v>70</v>
      </c>
      <c r="V58" s="35" t="s">
        <v>73</v>
      </c>
      <c r="W58" s="35" t="s">
        <v>88</v>
      </c>
      <c r="X58" s="80" t="s">
        <v>4</v>
      </c>
      <c r="Y58" s="81"/>
    </row>
    <row r="59" spans="1:26" s="38" customFormat="1" ht="31.5" customHeight="1">
      <c r="A59" s="29">
        <v>3</v>
      </c>
      <c r="B59" s="148">
        <v>1920518844</v>
      </c>
      <c r="C59" s="141" t="s">
        <v>561</v>
      </c>
      <c r="D59" s="142" t="s">
        <v>47</v>
      </c>
      <c r="E59" s="72" t="s">
        <v>210</v>
      </c>
      <c r="F59" s="33">
        <v>34975</v>
      </c>
      <c r="G59" s="34" t="s">
        <v>62</v>
      </c>
      <c r="H59" s="35" t="s">
        <v>26</v>
      </c>
      <c r="I59" s="36">
        <v>6.85</v>
      </c>
      <c r="J59" s="37">
        <v>5.8</v>
      </c>
      <c r="K59" s="35"/>
      <c r="L59" s="35"/>
      <c r="M59" s="35"/>
      <c r="N59" s="35">
        <v>8.5</v>
      </c>
      <c r="O59" s="37">
        <v>5.8</v>
      </c>
      <c r="P59" s="36">
        <v>6.81</v>
      </c>
      <c r="Q59" s="36">
        <v>2.73</v>
      </c>
      <c r="R59" s="35" t="s">
        <v>70</v>
      </c>
      <c r="S59" s="35" t="s">
        <v>70</v>
      </c>
      <c r="T59" s="35" t="s">
        <v>70</v>
      </c>
      <c r="U59" s="35" t="s">
        <v>70</v>
      </c>
      <c r="V59" s="35" t="s">
        <v>73</v>
      </c>
      <c r="W59" s="35" t="s">
        <v>88</v>
      </c>
      <c r="X59" s="80" t="s">
        <v>4</v>
      </c>
      <c r="Y59" s="81"/>
    </row>
    <row r="60" spans="1:26">
      <c r="A60" s="86"/>
      <c r="B60" s="87"/>
      <c r="C60" s="88"/>
      <c r="D60" s="89"/>
      <c r="E60" s="89"/>
      <c r="F60" s="90"/>
      <c r="G60" s="90"/>
      <c r="H60" s="91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3"/>
      <c r="U60" s="93"/>
      <c r="V60" s="93"/>
      <c r="W60" s="93"/>
      <c r="X60" s="93"/>
      <c r="Y60" s="94"/>
    </row>
    <row r="61" spans="1:26" ht="15">
      <c r="A61" s="45"/>
      <c r="B61" s="45"/>
      <c r="C61" s="45"/>
      <c r="D61" s="45"/>
      <c r="E61" s="45"/>
      <c r="F61" s="46"/>
      <c r="G61" s="46"/>
      <c r="H61" s="47"/>
      <c r="I61" s="48"/>
      <c r="J61" s="49"/>
      <c r="K61" s="48"/>
      <c r="L61" s="48"/>
      <c r="M61" s="48"/>
      <c r="N61" s="45"/>
      <c r="O61" s="45"/>
      <c r="P61" s="50"/>
      <c r="Q61" s="50"/>
      <c r="R61" s="48"/>
      <c r="S61" s="50"/>
      <c r="T61" s="50"/>
      <c r="U61" s="50"/>
      <c r="V61" s="7" t="s">
        <v>82</v>
      </c>
      <c r="W61" s="50"/>
    </row>
    <row r="62" spans="1:26">
      <c r="A62" s="70"/>
      <c r="B62" s="70" t="s">
        <v>15</v>
      </c>
      <c r="C62" s="70"/>
      <c r="D62" s="70"/>
      <c r="E62" s="70"/>
      <c r="F62" s="51" t="s">
        <v>16</v>
      </c>
      <c r="G62" s="51"/>
      <c r="H62" s="70"/>
      <c r="I62" s="52"/>
      <c r="J62" s="53"/>
      <c r="O62" s="54" t="s">
        <v>20</v>
      </c>
      <c r="Q62" s="55"/>
      <c r="R62" s="55"/>
      <c r="S62" s="52"/>
      <c r="T62" s="52"/>
      <c r="U62" s="52"/>
      <c r="V62" s="56" t="s">
        <v>21</v>
      </c>
      <c r="W62" s="52"/>
      <c r="Z62" s="14">
        <f>COUNTIF(X9:X59,"CNTN")</f>
        <v>21</v>
      </c>
    </row>
    <row r="63" spans="1:26">
      <c r="A63" s="70"/>
      <c r="B63" s="70"/>
      <c r="C63" s="70"/>
      <c r="D63" s="70"/>
      <c r="E63" s="70"/>
      <c r="F63" s="54"/>
      <c r="G63" s="54"/>
      <c r="H63" s="70"/>
      <c r="I63" s="52"/>
      <c r="J63" s="53"/>
      <c r="K63" s="52"/>
      <c r="L63" s="52"/>
      <c r="M63" s="52"/>
      <c r="N63" s="56"/>
      <c r="O63" s="56"/>
      <c r="P63" s="52"/>
      <c r="Q63" s="52"/>
      <c r="R63" s="52"/>
      <c r="S63" s="52"/>
      <c r="T63" s="52"/>
      <c r="U63" s="52"/>
      <c r="V63" s="52"/>
      <c r="W63" s="52"/>
      <c r="X63" s="52"/>
      <c r="Y63" s="95"/>
    </row>
    <row r="64" spans="1:26">
      <c r="A64" s="57"/>
      <c r="B64" s="57"/>
      <c r="C64" s="57"/>
      <c r="D64" s="57"/>
      <c r="E64" s="57"/>
      <c r="F64" s="58"/>
      <c r="G64" s="58"/>
      <c r="H64" s="57"/>
      <c r="I64" s="59"/>
      <c r="J64" s="60"/>
      <c r="K64" s="59"/>
      <c r="L64" s="59"/>
      <c r="M64" s="59"/>
      <c r="N64" s="61"/>
      <c r="O64" s="61"/>
      <c r="P64" s="59"/>
      <c r="Q64" s="59"/>
      <c r="R64" s="59"/>
      <c r="S64" s="59"/>
      <c r="T64" s="59"/>
      <c r="U64" s="59"/>
      <c r="V64" s="59"/>
      <c r="W64" s="59"/>
      <c r="X64" s="59"/>
      <c r="Y64" s="96"/>
    </row>
    <row r="65" spans="1:25">
      <c r="A65" s="57"/>
      <c r="B65" s="57"/>
      <c r="C65" s="57"/>
      <c r="D65" s="57"/>
      <c r="E65" s="57"/>
      <c r="F65" s="58"/>
      <c r="G65" s="58"/>
      <c r="H65" s="57"/>
      <c r="I65" s="59"/>
      <c r="J65" s="60"/>
      <c r="K65" s="59"/>
      <c r="L65" s="59"/>
      <c r="M65" s="59"/>
      <c r="N65" s="61"/>
      <c r="O65" s="61"/>
      <c r="P65" s="59"/>
      <c r="Q65" s="59"/>
      <c r="R65" s="59"/>
      <c r="S65" s="59"/>
      <c r="T65" s="59"/>
      <c r="U65" s="59"/>
      <c r="V65" s="59"/>
      <c r="W65" s="59"/>
      <c r="X65" s="59"/>
      <c r="Y65" s="96"/>
    </row>
    <row r="66" spans="1:25">
      <c r="A66" s="57"/>
      <c r="B66" s="57"/>
      <c r="C66" s="57"/>
      <c r="D66" s="57"/>
      <c r="E66" s="57"/>
      <c r="F66" s="58"/>
      <c r="G66" s="58"/>
      <c r="H66" s="57"/>
      <c r="I66" s="59"/>
      <c r="J66" s="60"/>
      <c r="K66" s="59"/>
      <c r="L66" s="59"/>
      <c r="M66" s="59"/>
      <c r="N66" s="61"/>
      <c r="O66" s="61"/>
      <c r="P66" s="59"/>
      <c r="Q66" s="59"/>
      <c r="R66" s="59"/>
      <c r="S66" s="59"/>
      <c r="T66" s="59"/>
      <c r="U66" s="59"/>
      <c r="V66" s="59"/>
      <c r="W66" s="59"/>
      <c r="X66" s="59"/>
      <c r="Y66" s="96"/>
    </row>
    <row r="67" spans="1:25">
      <c r="A67" s="57"/>
      <c r="B67" s="57"/>
      <c r="C67" s="57"/>
      <c r="D67" s="57"/>
      <c r="E67" s="57"/>
      <c r="F67" s="58"/>
      <c r="G67" s="58"/>
      <c r="H67" s="57"/>
      <c r="I67" s="59"/>
      <c r="J67" s="60"/>
      <c r="K67" s="59"/>
      <c r="L67" s="59"/>
      <c r="M67" s="59"/>
      <c r="N67" s="61"/>
      <c r="O67" s="61"/>
      <c r="P67" s="59"/>
      <c r="Q67" s="59"/>
      <c r="R67" s="59"/>
      <c r="S67" s="59"/>
      <c r="T67" s="59"/>
      <c r="U67" s="59"/>
      <c r="V67" s="59"/>
      <c r="W67" s="59"/>
      <c r="X67" s="59"/>
      <c r="Y67" s="96"/>
    </row>
    <row r="68" spans="1:25">
      <c r="A68" s="62"/>
      <c r="B68" s="57" t="s">
        <v>83</v>
      </c>
      <c r="C68" s="62"/>
      <c r="D68" s="62"/>
      <c r="E68" s="62"/>
      <c r="F68" s="63"/>
      <c r="G68" s="63"/>
      <c r="H68" s="62"/>
      <c r="I68" s="62"/>
      <c r="J68" s="64"/>
      <c r="K68" s="62"/>
      <c r="L68" s="62"/>
      <c r="M68" s="62"/>
      <c r="N68" s="62"/>
      <c r="O68" s="57" t="s">
        <v>84</v>
      </c>
      <c r="P68" s="57"/>
      <c r="Q68" s="57"/>
      <c r="R68" s="57"/>
      <c r="S68" s="57"/>
      <c r="T68" s="57"/>
      <c r="U68" s="57"/>
      <c r="V68" s="57" t="s">
        <v>85</v>
      </c>
      <c r="W68" s="57"/>
      <c r="X68" s="65"/>
      <c r="Y68" s="62"/>
    </row>
    <row r="69" spans="1:25">
      <c r="A69" s="44"/>
      <c r="B69" s="44"/>
      <c r="C69" s="44"/>
      <c r="D69" s="44"/>
      <c r="E69" s="44"/>
      <c r="F69" s="44"/>
      <c r="G69" s="44"/>
      <c r="H69" s="44"/>
      <c r="I69" s="44"/>
      <c r="J69" s="66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>
      <c r="A70" s="44"/>
      <c r="B70" s="44"/>
      <c r="C70" s="44"/>
      <c r="D70" s="44"/>
      <c r="E70" s="44"/>
      <c r="F70" s="44"/>
      <c r="G70" s="44"/>
      <c r="H70" s="44"/>
      <c r="I70" s="44"/>
      <c r="J70" s="6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>
      <c r="A71" s="44"/>
      <c r="B71" s="44"/>
      <c r="C71" s="44"/>
      <c r="D71" s="44"/>
      <c r="E71" s="44"/>
      <c r="F71" s="44"/>
      <c r="G71" s="44"/>
      <c r="H71" s="44"/>
      <c r="I71" s="44"/>
      <c r="J71" s="66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>
      <c r="A72" s="44"/>
      <c r="B72" s="44"/>
      <c r="C72" s="44"/>
      <c r="D72" s="44"/>
      <c r="E72" s="44"/>
      <c r="F72" s="44"/>
      <c r="G72" s="44"/>
      <c r="H72" s="44"/>
      <c r="I72" s="44"/>
      <c r="J72" s="66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>
      <c r="A73" s="44"/>
      <c r="B73" s="44"/>
      <c r="C73" s="44"/>
      <c r="D73" s="44"/>
      <c r="E73" s="44"/>
      <c r="F73" s="44"/>
      <c r="G73" s="44"/>
      <c r="H73" s="44"/>
      <c r="I73" s="44"/>
      <c r="J73" s="66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>
      <c r="A74" s="44"/>
      <c r="B74" s="44"/>
      <c r="C74" s="44"/>
      <c r="D74" s="44"/>
      <c r="E74" s="44"/>
      <c r="F74" s="44"/>
      <c r="G74" s="44"/>
      <c r="H74" s="44"/>
      <c r="I74" s="44"/>
      <c r="J74" s="66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>
      <c r="A75" s="44"/>
      <c r="B75" s="44"/>
      <c r="C75" s="44"/>
      <c r="D75" s="44"/>
      <c r="E75" s="44"/>
      <c r="F75" s="44"/>
      <c r="G75" s="44"/>
      <c r="H75" s="44"/>
      <c r="I75" s="44"/>
      <c r="J75" s="6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>
      <c r="A76" s="44"/>
      <c r="B76" s="44"/>
      <c r="C76" s="44"/>
      <c r="D76" s="44"/>
      <c r="E76" s="44"/>
      <c r="F76" s="44"/>
      <c r="G76" s="44"/>
      <c r="H76" s="44"/>
      <c r="I76" s="44"/>
      <c r="J76" s="66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:25">
      <c r="A77" s="44"/>
      <c r="B77" s="44"/>
      <c r="C77" s="44"/>
      <c r="D77" s="44"/>
      <c r="E77" s="44"/>
      <c r="F77" s="44"/>
      <c r="G77" s="44"/>
      <c r="H77" s="44"/>
      <c r="I77" s="44"/>
      <c r="J77" s="66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:25">
      <c r="A78" s="44"/>
      <c r="B78" s="44"/>
      <c r="C78" s="44"/>
      <c r="D78" s="44"/>
      <c r="E78" s="44"/>
      <c r="F78" s="44"/>
      <c r="G78" s="44"/>
      <c r="H78" s="44"/>
      <c r="I78" s="44"/>
      <c r="J78" s="66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25">
      <c r="A79" s="44"/>
      <c r="B79" s="44"/>
      <c r="C79" s="44"/>
      <c r="D79" s="44"/>
      <c r="E79" s="44"/>
      <c r="F79" s="44"/>
      <c r="G79" s="44"/>
      <c r="H79" s="44"/>
      <c r="I79" s="44"/>
      <c r="J79" s="66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25">
      <c r="A80" s="44"/>
      <c r="B80" s="44"/>
      <c r="C80" s="44"/>
      <c r="D80" s="44"/>
      <c r="E80" s="44"/>
      <c r="F80" s="44"/>
      <c r="G80" s="44"/>
      <c r="H80" s="44"/>
      <c r="I80" s="44"/>
      <c r="J80" s="66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  <row r="81" spans="1:25">
      <c r="A81" s="44"/>
      <c r="B81" s="44"/>
      <c r="C81" s="44"/>
      <c r="D81" s="44"/>
      <c r="E81" s="44"/>
      <c r="F81" s="44"/>
      <c r="G81" s="44"/>
      <c r="H81" s="44"/>
      <c r="I81" s="44"/>
      <c r="J81" s="66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</row>
    <row r="82" spans="1:25">
      <c r="A82" s="44"/>
      <c r="B82" s="44"/>
      <c r="C82" s="44"/>
      <c r="D82" s="44"/>
      <c r="E82" s="44"/>
      <c r="F82" s="44"/>
      <c r="G82" s="44"/>
      <c r="H82" s="44"/>
      <c r="I82" s="44"/>
      <c r="J82" s="66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</row>
    <row r="83" spans="1:25">
      <c r="A83" s="44"/>
      <c r="B83" s="44"/>
      <c r="C83" s="44"/>
      <c r="D83" s="44"/>
      <c r="E83" s="44"/>
      <c r="F83" s="44"/>
      <c r="G83" s="44"/>
      <c r="H83" s="44"/>
      <c r="I83" s="44"/>
      <c r="J83" s="66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</row>
    <row r="84" spans="1:25">
      <c r="A84" s="44"/>
      <c r="B84" s="44"/>
      <c r="C84" s="44"/>
      <c r="D84" s="44"/>
      <c r="E84" s="44"/>
      <c r="F84" s="44"/>
      <c r="G84" s="44"/>
      <c r="H84" s="44"/>
      <c r="I84" s="44"/>
      <c r="J84" s="66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</row>
    <row r="85" spans="1:25">
      <c r="A85" s="44"/>
      <c r="B85" s="44"/>
      <c r="C85" s="44"/>
      <c r="D85" s="44"/>
      <c r="E85" s="44"/>
      <c r="F85" s="44"/>
      <c r="G85" s="44"/>
      <c r="H85" s="44"/>
      <c r="I85" s="44"/>
      <c r="J85" s="66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</row>
  </sheetData>
  <autoFilter ref="A7:WWN57">
    <filterColumn colId="2" showButton="0"/>
  </autoFilter>
  <mergeCells count="25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U6:U7"/>
    <mergeCell ref="V6:V7"/>
    <mergeCell ref="W6:W7"/>
    <mergeCell ref="X6:X7"/>
    <mergeCell ref="H6:H7"/>
    <mergeCell ref="I6:I7"/>
    <mergeCell ref="A49:M49"/>
    <mergeCell ref="A56:M56"/>
    <mergeCell ref="A8:M8"/>
    <mergeCell ref="T6:T7"/>
    <mergeCell ref="J6:O6"/>
    <mergeCell ref="P6:Q6"/>
    <mergeCell ref="R6:R7"/>
    <mergeCell ref="S6:S7"/>
    <mergeCell ref="A18:M18"/>
  </mergeCells>
  <conditionalFormatting sqref="X9">
    <cfRule type="cellIs" dxfId="415" priority="104" operator="notEqual">
      <formula>"CNTN"</formula>
    </cfRule>
  </conditionalFormatting>
  <conditionalFormatting sqref="J9:O9">
    <cfRule type="cellIs" dxfId="414" priority="102" operator="lessThan">
      <formula>5.5</formula>
    </cfRule>
  </conditionalFormatting>
  <conditionalFormatting sqref="R9:W9">
    <cfRule type="cellIs" dxfId="413" priority="101" operator="equal">
      <formula>0</formula>
    </cfRule>
  </conditionalFormatting>
  <conditionalFormatting sqref="T9:U9">
    <cfRule type="containsBlanks" dxfId="412" priority="106">
      <formula>LEN(TRIM(T9))=0</formula>
    </cfRule>
  </conditionalFormatting>
  <conditionalFormatting sqref="R9:U9">
    <cfRule type="cellIs" dxfId="411" priority="98" operator="notEqual">
      <formula>"ĐẠT"</formula>
    </cfRule>
  </conditionalFormatting>
  <conditionalFormatting sqref="X10:X17">
    <cfRule type="cellIs" dxfId="410" priority="96" operator="notEqual">
      <formula>"CNTN"</formula>
    </cfRule>
  </conditionalFormatting>
  <conditionalFormatting sqref="J10:O17">
    <cfRule type="cellIs" dxfId="409" priority="94" operator="lessThan">
      <formula>5.5</formula>
    </cfRule>
  </conditionalFormatting>
  <conditionalFormatting sqref="R10:W17">
    <cfRule type="cellIs" dxfId="408" priority="93" operator="equal">
      <formula>0</formula>
    </cfRule>
  </conditionalFormatting>
  <conditionalFormatting sqref="T10:U17">
    <cfRule type="containsBlanks" dxfId="407" priority="97">
      <formula>LEN(TRIM(T10))=0</formula>
    </cfRule>
  </conditionalFormatting>
  <conditionalFormatting sqref="R10:U17">
    <cfRule type="cellIs" dxfId="406" priority="90" operator="notEqual">
      <formula>"ĐẠT"</formula>
    </cfRule>
  </conditionalFormatting>
  <conditionalFormatting sqref="X19">
    <cfRule type="cellIs" dxfId="405" priority="88" operator="notEqual">
      <formula>"CNTN"</formula>
    </cfRule>
  </conditionalFormatting>
  <conditionalFormatting sqref="J19:O19">
    <cfRule type="cellIs" dxfId="404" priority="86" operator="lessThan">
      <formula>5.5</formula>
    </cfRule>
  </conditionalFormatting>
  <conditionalFormatting sqref="R19:W19">
    <cfRule type="cellIs" dxfId="403" priority="85" operator="equal">
      <formula>0</formula>
    </cfRule>
  </conditionalFormatting>
  <conditionalFormatting sqref="T19:U19">
    <cfRule type="containsBlanks" dxfId="402" priority="89">
      <formula>LEN(TRIM(T19))=0</formula>
    </cfRule>
  </conditionalFormatting>
  <conditionalFormatting sqref="R19:U19">
    <cfRule type="cellIs" dxfId="401" priority="82" operator="notEqual">
      <formula>"ĐẠT"</formula>
    </cfRule>
  </conditionalFormatting>
  <conditionalFormatting sqref="X20:X27">
    <cfRule type="cellIs" dxfId="400" priority="80" operator="notEqual">
      <formula>"CNTN"</formula>
    </cfRule>
  </conditionalFormatting>
  <conditionalFormatting sqref="J20:O27">
    <cfRule type="cellIs" dxfId="399" priority="78" operator="lessThan">
      <formula>5.5</formula>
    </cfRule>
  </conditionalFormatting>
  <conditionalFormatting sqref="R20:W27">
    <cfRule type="cellIs" dxfId="398" priority="77" operator="equal">
      <formula>0</formula>
    </cfRule>
  </conditionalFormatting>
  <conditionalFormatting sqref="T20:U27">
    <cfRule type="containsBlanks" dxfId="397" priority="81">
      <formula>LEN(TRIM(T20))=0</formula>
    </cfRule>
  </conditionalFormatting>
  <conditionalFormatting sqref="R20:U27">
    <cfRule type="cellIs" dxfId="396" priority="74" operator="notEqual">
      <formula>"ĐẠT"</formula>
    </cfRule>
  </conditionalFormatting>
  <conditionalFormatting sqref="X28">
    <cfRule type="cellIs" dxfId="395" priority="72" operator="notEqual">
      <formula>"CNTN"</formula>
    </cfRule>
  </conditionalFormatting>
  <conditionalFormatting sqref="J28:O28">
    <cfRule type="cellIs" dxfId="394" priority="70" operator="lessThan">
      <formula>5.5</formula>
    </cfRule>
  </conditionalFormatting>
  <conditionalFormatting sqref="R28:W28">
    <cfRule type="cellIs" dxfId="393" priority="69" operator="equal">
      <formula>0</formula>
    </cfRule>
  </conditionalFormatting>
  <conditionalFormatting sqref="T28:U28">
    <cfRule type="containsBlanks" dxfId="392" priority="73">
      <formula>LEN(TRIM(T28))=0</formula>
    </cfRule>
  </conditionalFormatting>
  <conditionalFormatting sqref="R28:U28">
    <cfRule type="cellIs" dxfId="391" priority="66" operator="notEqual">
      <formula>"ĐẠT"</formula>
    </cfRule>
  </conditionalFormatting>
  <conditionalFormatting sqref="X29:X36">
    <cfRule type="cellIs" dxfId="390" priority="64" operator="notEqual">
      <formula>"CNTN"</formula>
    </cfRule>
  </conditionalFormatting>
  <conditionalFormatting sqref="J29:O36">
    <cfRule type="cellIs" dxfId="389" priority="62" operator="lessThan">
      <formula>5.5</formula>
    </cfRule>
  </conditionalFormatting>
  <conditionalFormatting sqref="R29:W36">
    <cfRule type="cellIs" dxfId="388" priority="61" operator="equal">
      <formula>0</formula>
    </cfRule>
  </conditionalFormatting>
  <conditionalFormatting sqref="T29:U36">
    <cfRule type="containsBlanks" dxfId="387" priority="65">
      <formula>LEN(TRIM(T29))=0</formula>
    </cfRule>
  </conditionalFormatting>
  <conditionalFormatting sqref="R29:U36">
    <cfRule type="cellIs" dxfId="386" priority="58" operator="notEqual">
      <formula>"ĐẠT"</formula>
    </cfRule>
  </conditionalFormatting>
  <conditionalFormatting sqref="X37">
    <cfRule type="cellIs" dxfId="385" priority="55" operator="notEqual">
      <formula>"CNTN"</formula>
    </cfRule>
  </conditionalFormatting>
  <conditionalFormatting sqref="J37:O37">
    <cfRule type="cellIs" dxfId="384" priority="53" operator="lessThan">
      <formula>5.5</formula>
    </cfRule>
  </conditionalFormatting>
  <conditionalFormatting sqref="R37:W37">
    <cfRule type="cellIs" dxfId="383" priority="52" operator="equal">
      <formula>0</formula>
    </cfRule>
  </conditionalFormatting>
  <conditionalFormatting sqref="T37:U37">
    <cfRule type="containsBlanks" dxfId="382" priority="56">
      <formula>LEN(TRIM(T37))=0</formula>
    </cfRule>
  </conditionalFormatting>
  <conditionalFormatting sqref="R37:U37">
    <cfRule type="cellIs" dxfId="381" priority="49" operator="notEqual">
      <formula>"ĐẠT"</formula>
    </cfRule>
  </conditionalFormatting>
  <conditionalFormatting sqref="X38:X45">
    <cfRule type="cellIs" dxfId="380" priority="47" operator="notEqual">
      <formula>"CNTN"</formula>
    </cfRule>
  </conditionalFormatting>
  <conditionalFormatting sqref="J38:O45">
    <cfRule type="cellIs" dxfId="379" priority="45" operator="lessThan">
      <formula>5.5</formula>
    </cfRule>
  </conditionalFormatting>
  <conditionalFormatting sqref="R38:W45">
    <cfRule type="cellIs" dxfId="378" priority="44" operator="equal">
      <formula>0</formula>
    </cfRule>
  </conditionalFormatting>
  <conditionalFormatting sqref="T38:U45">
    <cfRule type="containsBlanks" dxfId="377" priority="48">
      <formula>LEN(TRIM(T38))=0</formula>
    </cfRule>
  </conditionalFormatting>
  <conditionalFormatting sqref="R38:U45">
    <cfRule type="cellIs" dxfId="376" priority="41" operator="notEqual">
      <formula>"ĐẠT"</formula>
    </cfRule>
  </conditionalFormatting>
  <conditionalFormatting sqref="X46">
    <cfRule type="cellIs" dxfId="375" priority="39" operator="notEqual">
      <formula>"CNTN"</formula>
    </cfRule>
  </conditionalFormatting>
  <conditionalFormatting sqref="J46:O46">
    <cfRule type="cellIs" dxfId="374" priority="37" operator="lessThan">
      <formula>5.5</formula>
    </cfRule>
  </conditionalFormatting>
  <conditionalFormatting sqref="R46:W46">
    <cfRule type="cellIs" dxfId="373" priority="36" operator="equal">
      <formula>0</formula>
    </cfRule>
  </conditionalFormatting>
  <conditionalFormatting sqref="T46:U46">
    <cfRule type="containsBlanks" dxfId="372" priority="40">
      <formula>LEN(TRIM(T46))=0</formula>
    </cfRule>
  </conditionalFormatting>
  <conditionalFormatting sqref="R46:U46">
    <cfRule type="cellIs" dxfId="371" priority="33" operator="notEqual">
      <formula>"ĐẠT"</formula>
    </cfRule>
  </conditionalFormatting>
  <conditionalFormatting sqref="X47:X48 X50:X55">
    <cfRule type="cellIs" dxfId="370" priority="31" operator="notEqual">
      <formula>"CNTN"</formula>
    </cfRule>
  </conditionalFormatting>
  <conditionalFormatting sqref="J47:O48 J50:O55">
    <cfRule type="cellIs" dxfId="369" priority="29" operator="lessThan">
      <formula>5.5</formula>
    </cfRule>
  </conditionalFormatting>
  <conditionalFormatting sqref="R47:W48 R50:W55">
    <cfRule type="cellIs" dxfId="368" priority="28" operator="equal">
      <formula>0</formula>
    </cfRule>
  </conditionalFormatting>
  <conditionalFormatting sqref="T47:U48 T50:U55">
    <cfRule type="containsBlanks" dxfId="367" priority="32">
      <formula>LEN(TRIM(T47))=0</formula>
    </cfRule>
  </conditionalFormatting>
  <conditionalFormatting sqref="R47:U48 R50:U55">
    <cfRule type="cellIs" dxfId="366" priority="25" operator="notEqual">
      <formula>"ĐẠT"</formula>
    </cfRule>
  </conditionalFormatting>
  <conditionalFormatting sqref="X57">
    <cfRule type="cellIs" dxfId="365" priority="22" operator="notEqual">
      <formula>"CNTN"</formula>
    </cfRule>
  </conditionalFormatting>
  <conditionalFormatting sqref="J57:O57">
    <cfRule type="cellIs" dxfId="364" priority="20" operator="lessThan">
      <formula>5.5</formula>
    </cfRule>
  </conditionalFormatting>
  <conditionalFormatting sqref="R57:W57">
    <cfRule type="cellIs" dxfId="363" priority="19" operator="equal">
      <formula>0</formula>
    </cfRule>
  </conditionalFormatting>
  <conditionalFormatting sqref="T57:U57">
    <cfRule type="containsBlanks" dxfId="362" priority="23">
      <formula>LEN(TRIM(T57))=0</formula>
    </cfRule>
  </conditionalFormatting>
  <conditionalFormatting sqref="R57:U57">
    <cfRule type="cellIs" dxfId="361" priority="16" operator="notEqual">
      <formula>"ĐẠT"</formula>
    </cfRule>
  </conditionalFormatting>
  <conditionalFormatting sqref="J58:O58">
    <cfRule type="cellIs" dxfId="360" priority="12" operator="lessThan">
      <formula>5.5</formula>
    </cfRule>
  </conditionalFormatting>
  <conditionalFormatting sqref="R58:V58">
    <cfRule type="cellIs" dxfId="359" priority="11" operator="equal">
      <formula>0</formula>
    </cfRule>
  </conditionalFormatting>
  <conditionalFormatting sqref="T58:U58">
    <cfRule type="containsBlanks" dxfId="358" priority="14">
      <formula>LEN(TRIM(T58))=0</formula>
    </cfRule>
  </conditionalFormatting>
  <conditionalFormatting sqref="R58:U58">
    <cfRule type="cellIs" dxfId="357" priority="10" operator="notEqual">
      <formula>"ĐẠT"</formula>
    </cfRule>
  </conditionalFormatting>
  <conditionalFormatting sqref="X58">
    <cfRule type="cellIs" dxfId="356" priority="9" operator="notEqual">
      <formula>"CNTN"</formula>
    </cfRule>
  </conditionalFormatting>
  <conditionalFormatting sqref="W58">
    <cfRule type="cellIs" dxfId="355" priority="8" operator="equal">
      <formula>0</formula>
    </cfRule>
  </conditionalFormatting>
  <conditionalFormatting sqref="J59:O59">
    <cfRule type="cellIs" dxfId="354" priority="6" operator="lessThan">
      <formula>5.5</formula>
    </cfRule>
  </conditionalFormatting>
  <conditionalFormatting sqref="R59:U59">
    <cfRule type="cellIs" dxfId="353" priority="5" operator="equal">
      <formula>0</formula>
    </cfRule>
  </conditionalFormatting>
  <conditionalFormatting sqref="T59:U59">
    <cfRule type="containsBlanks" dxfId="352" priority="7">
      <formula>LEN(TRIM(T59))=0</formula>
    </cfRule>
  </conditionalFormatting>
  <conditionalFormatting sqref="R59:U59">
    <cfRule type="cellIs" dxfId="351" priority="4" operator="notEqual">
      <formula>"ĐẠT"</formula>
    </cfRule>
  </conditionalFormatting>
  <conditionalFormatting sqref="X59">
    <cfRule type="cellIs" dxfId="350" priority="3" operator="notEqual">
      <formula>"CNTN"</formula>
    </cfRule>
  </conditionalFormatting>
  <conditionalFormatting sqref="W59">
    <cfRule type="cellIs" dxfId="349" priority="2" operator="equal">
      <formula>0</formula>
    </cfRule>
  </conditionalFormatting>
  <conditionalFormatting sqref="V59">
    <cfRule type="cellIs" dxfId="348" priority="1" operator="equal">
      <formula>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0"/>
  <sheetViews>
    <sheetView topLeftCell="A46" workbookViewId="0">
      <selection activeCell="D62" sqref="D62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1.42578125" style="13" bestFit="1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3" width="7.85546875" style="13" hidden="1" customWidth="1"/>
    <col min="14" max="19" width="6.42578125" style="13" customWidth="1"/>
    <col min="20" max="20" width="6.85546875" style="13" customWidth="1"/>
    <col min="21" max="21" width="7.5703125" style="13" customWidth="1"/>
    <col min="22" max="22" width="8.5703125" style="13" customWidth="1"/>
    <col min="23" max="23" width="10.7109375" style="13" customWidth="1"/>
    <col min="24" max="24" width="12.28515625" style="13" customWidth="1"/>
    <col min="25" max="25" width="15.28515625" style="13" customWidth="1"/>
    <col min="26" max="257" width="9.140625" style="14"/>
    <col min="258" max="258" width="4.42578125" style="14" customWidth="1"/>
    <col min="259" max="259" width="9" style="14" customWidth="1"/>
    <col min="260" max="260" width="6" style="14" bestFit="1" customWidth="1"/>
    <col min="261" max="261" width="10" style="14" bestFit="1" customWidth="1"/>
    <col min="262" max="262" width="7.5703125" style="14" customWidth="1"/>
    <col min="263" max="263" width="9.7109375" style="14" customWidth="1"/>
    <col min="264" max="264" width="6.7109375" style="14" customWidth="1"/>
    <col min="265" max="266" width="8.5703125" style="14" bestFit="1" customWidth="1"/>
    <col min="267" max="267" width="7.85546875" style="14" customWidth="1"/>
    <col min="268" max="271" width="6.42578125" style="14" customWidth="1"/>
    <col min="272" max="272" width="6.85546875" style="14" customWidth="1"/>
    <col min="273" max="273" width="7.5703125" style="14" customWidth="1"/>
    <col min="274" max="274" width="15.28515625" style="14" customWidth="1"/>
    <col min="275" max="275" width="13" style="14" customWidth="1"/>
    <col min="276" max="276" width="2.140625" style="14" customWidth="1"/>
    <col min="277" max="277" width="5.140625" style="14" customWidth="1"/>
    <col min="278" max="278" width="6.42578125" style="14" customWidth="1"/>
    <col min="279" max="513" width="9.140625" style="14"/>
    <col min="514" max="514" width="4.42578125" style="14" customWidth="1"/>
    <col min="515" max="515" width="9" style="14" customWidth="1"/>
    <col min="516" max="516" width="6" style="14" bestFit="1" customWidth="1"/>
    <col min="517" max="517" width="10" style="14" bestFit="1" customWidth="1"/>
    <col min="518" max="518" width="7.5703125" style="14" customWidth="1"/>
    <col min="519" max="519" width="9.7109375" style="14" customWidth="1"/>
    <col min="520" max="520" width="6.7109375" style="14" customWidth="1"/>
    <col min="521" max="522" width="8.5703125" style="14" bestFit="1" customWidth="1"/>
    <col min="523" max="523" width="7.85546875" style="14" customWidth="1"/>
    <col min="524" max="527" width="6.42578125" style="14" customWidth="1"/>
    <col min="528" max="528" width="6.85546875" style="14" customWidth="1"/>
    <col min="529" max="529" width="7.5703125" style="14" customWidth="1"/>
    <col min="530" max="530" width="15.28515625" style="14" customWidth="1"/>
    <col min="531" max="531" width="13" style="14" customWidth="1"/>
    <col min="532" max="532" width="2.140625" style="14" customWidth="1"/>
    <col min="533" max="533" width="5.140625" style="14" customWidth="1"/>
    <col min="534" max="534" width="6.42578125" style="14" customWidth="1"/>
    <col min="535" max="769" width="9.140625" style="14"/>
    <col min="770" max="770" width="4.42578125" style="14" customWidth="1"/>
    <col min="771" max="771" width="9" style="14" customWidth="1"/>
    <col min="772" max="772" width="6" style="14" bestFit="1" customWidth="1"/>
    <col min="773" max="773" width="10" style="14" bestFit="1" customWidth="1"/>
    <col min="774" max="774" width="7.5703125" style="14" customWidth="1"/>
    <col min="775" max="775" width="9.7109375" style="14" customWidth="1"/>
    <col min="776" max="776" width="6.7109375" style="14" customWidth="1"/>
    <col min="777" max="778" width="8.5703125" style="14" bestFit="1" customWidth="1"/>
    <col min="779" max="779" width="7.85546875" style="14" customWidth="1"/>
    <col min="780" max="783" width="6.42578125" style="14" customWidth="1"/>
    <col min="784" max="784" width="6.85546875" style="14" customWidth="1"/>
    <col min="785" max="785" width="7.5703125" style="14" customWidth="1"/>
    <col min="786" max="786" width="15.28515625" style="14" customWidth="1"/>
    <col min="787" max="787" width="13" style="14" customWidth="1"/>
    <col min="788" max="788" width="2.140625" style="14" customWidth="1"/>
    <col min="789" max="789" width="5.140625" style="14" customWidth="1"/>
    <col min="790" max="790" width="6.42578125" style="14" customWidth="1"/>
    <col min="791" max="1025" width="9.140625" style="14"/>
    <col min="1026" max="1026" width="4.42578125" style="14" customWidth="1"/>
    <col min="1027" max="1027" width="9" style="14" customWidth="1"/>
    <col min="1028" max="1028" width="6" style="14" bestFit="1" customWidth="1"/>
    <col min="1029" max="1029" width="10" style="14" bestFit="1" customWidth="1"/>
    <col min="1030" max="1030" width="7.5703125" style="14" customWidth="1"/>
    <col min="1031" max="1031" width="9.7109375" style="14" customWidth="1"/>
    <col min="1032" max="1032" width="6.7109375" style="14" customWidth="1"/>
    <col min="1033" max="1034" width="8.5703125" style="14" bestFit="1" customWidth="1"/>
    <col min="1035" max="1035" width="7.85546875" style="14" customWidth="1"/>
    <col min="1036" max="1039" width="6.42578125" style="14" customWidth="1"/>
    <col min="1040" max="1040" width="6.85546875" style="14" customWidth="1"/>
    <col min="1041" max="1041" width="7.5703125" style="14" customWidth="1"/>
    <col min="1042" max="1042" width="15.28515625" style="14" customWidth="1"/>
    <col min="1043" max="1043" width="13" style="14" customWidth="1"/>
    <col min="1044" max="1044" width="2.140625" style="14" customWidth="1"/>
    <col min="1045" max="1045" width="5.140625" style="14" customWidth="1"/>
    <col min="1046" max="1046" width="6.42578125" style="14" customWidth="1"/>
    <col min="1047" max="1281" width="9.140625" style="14"/>
    <col min="1282" max="1282" width="4.42578125" style="14" customWidth="1"/>
    <col min="1283" max="1283" width="9" style="14" customWidth="1"/>
    <col min="1284" max="1284" width="6" style="14" bestFit="1" customWidth="1"/>
    <col min="1285" max="1285" width="10" style="14" bestFit="1" customWidth="1"/>
    <col min="1286" max="1286" width="7.5703125" style="14" customWidth="1"/>
    <col min="1287" max="1287" width="9.7109375" style="14" customWidth="1"/>
    <col min="1288" max="1288" width="6.7109375" style="14" customWidth="1"/>
    <col min="1289" max="1290" width="8.5703125" style="14" bestFit="1" customWidth="1"/>
    <col min="1291" max="1291" width="7.85546875" style="14" customWidth="1"/>
    <col min="1292" max="1295" width="6.42578125" style="14" customWidth="1"/>
    <col min="1296" max="1296" width="6.85546875" style="14" customWidth="1"/>
    <col min="1297" max="1297" width="7.5703125" style="14" customWidth="1"/>
    <col min="1298" max="1298" width="15.28515625" style="14" customWidth="1"/>
    <col min="1299" max="1299" width="13" style="14" customWidth="1"/>
    <col min="1300" max="1300" width="2.140625" style="14" customWidth="1"/>
    <col min="1301" max="1301" width="5.140625" style="14" customWidth="1"/>
    <col min="1302" max="1302" width="6.42578125" style="14" customWidth="1"/>
    <col min="1303" max="1537" width="9.140625" style="14"/>
    <col min="1538" max="1538" width="4.42578125" style="14" customWidth="1"/>
    <col min="1539" max="1539" width="9" style="14" customWidth="1"/>
    <col min="1540" max="1540" width="6" style="14" bestFit="1" customWidth="1"/>
    <col min="1541" max="1541" width="10" style="14" bestFit="1" customWidth="1"/>
    <col min="1542" max="1542" width="7.5703125" style="14" customWidth="1"/>
    <col min="1543" max="1543" width="9.7109375" style="14" customWidth="1"/>
    <col min="1544" max="1544" width="6.7109375" style="14" customWidth="1"/>
    <col min="1545" max="1546" width="8.5703125" style="14" bestFit="1" customWidth="1"/>
    <col min="1547" max="1547" width="7.85546875" style="14" customWidth="1"/>
    <col min="1548" max="1551" width="6.42578125" style="14" customWidth="1"/>
    <col min="1552" max="1552" width="6.85546875" style="14" customWidth="1"/>
    <col min="1553" max="1553" width="7.5703125" style="14" customWidth="1"/>
    <col min="1554" max="1554" width="15.28515625" style="14" customWidth="1"/>
    <col min="1555" max="1555" width="13" style="14" customWidth="1"/>
    <col min="1556" max="1556" width="2.140625" style="14" customWidth="1"/>
    <col min="1557" max="1557" width="5.140625" style="14" customWidth="1"/>
    <col min="1558" max="1558" width="6.42578125" style="14" customWidth="1"/>
    <col min="1559" max="1793" width="9.140625" style="14"/>
    <col min="1794" max="1794" width="4.42578125" style="14" customWidth="1"/>
    <col min="1795" max="1795" width="9" style="14" customWidth="1"/>
    <col min="1796" max="1796" width="6" style="14" bestFit="1" customWidth="1"/>
    <col min="1797" max="1797" width="10" style="14" bestFit="1" customWidth="1"/>
    <col min="1798" max="1798" width="7.5703125" style="14" customWidth="1"/>
    <col min="1799" max="1799" width="9.7109375" style="14" customWidth="1"/>
    <col min="1800" max="1800" width="6.7109375" style="14" customWidth="1"/>
    <col min="1801" max="1802" width="8.5703125" style="14" bestFit="1" customWidth="1"/>
    <col min="1803" max="1803" width="7.85546875" style="14" customWidth="1"/>
    <col min="1804" max="1807" width="6.42578125" style="14" customWidth="1"/>
    <col min="1808" max="1808" width="6.85546875" style="14" customWidth="1"/>
    <col min="1809" max="1809" width="7.5703125" style="14" customWidth="1"/>
    <col min="1810" max="1810" width="15.28515625" style="14" customWidth="1"/>
    <col min="1811" max="1811" width="13" style="14" customWidth="1"/>
    <col min="1812" max="1812" width="2.140625" style="14" customWidth="1"/>
    <col min="1813" max="1813" width="5.140625" style="14" customWidth="1"/>
    <col min="1814" max="1814" width="6.42578125" style="14" customWidth="1"/>
    <col min="1815" max="2049" width="9.140625" style="14"/>
    <col min="2050" max="2050" width="4.42578125" style="14" customWidth="1"/>
    <col min="2051" max="2051" width="9" style="14" customWidth="1"/>
    <col min="2052" max="2052" width="6" style="14" bestFit="1" customWidth="1"/>
    <col min="2053" max="2053" width="10" style="14" bestFit="1" customWidth="1"/>
    <col min="2054" max="2054" width="7.5703125" style="14" customWidth="1"/>
    <col min="2055" max="2055" width="9.7109375" style="14" customWidth="1"/>
    <col min="2056" max="2056" width="6.7109375" style="14" customWidth="1"/>
    <col min="2057" max="2058" width="8.5703125" style="14" bestFit="1" customWidth="1"/>
    <col min="2059" max="2059" width="7.85546875" style="14" customWidth="1"/>
    <col min="2060" max="2063" width="6.42578125" style="14" customWidth="1"/>
    <col min="2064" max="2064" width="6.85546875" style="14" customWidth="1"/>
    <col min="2065" max="2065" width="7.5703125" style="14" customWidth="1"/>
    <col min="2066" max="2066" width="15.28515625" style="14" customWidth="1"/>
    <col min="2067" max="2067" width="13" style="14" customWidth="1"/>
    <col min="2068" max="2068" width="2.140625" style="14" customWidth="1"/>
    <col min="2069" max="2069" width="5.140625" style="14" customWidth="1"/>
    <col min="2070" max="2070" width="6.42578125" style="14" customWidth="1"/>
    <col min="2071" max="2305" width="9.140625" style="14"/>
    <col min="2306" max="2306" width="4.42578125" style="14" customWidth="1"/>
    <col min="2307" max="2307" width="9" style="14" customWidth="1"/>
    <col min="2308" max="2308" width="6" style="14" bestFit="1" customWidth="1"/>
    <col min="2309" max="2309" width="10" style="14" bestFit="1" customWidth="1"/>
    <col min="2310" max="2310" width="7.5703125" style="14" customWidth="1"/>
    <col min="2311" max="2311" width="9.7109375" style="14" customWidth="1"/>
    <col min="2312" max="2312" width="6.7109375" style="14" customWidth="1"/>
    <col min="2313" max="2314" width="8.5703125" style="14" bestFit="1" customWidth="1"/>
    <col min="2315" max="2315" width="7.85546875" style="14" customWidth="1"/>
    <col min="2316" max="2319" width="6.42578125" style="14" customWidth="1"/>
    <col min="2320" max="2320" width="6.85546875" style="14" customWidth="1"/>
    <col min="2321" max="2321" width="7.5703125" style="14" customWidth="1"/>
    <col min="2322" max="2322" width="15.28515625" style="14" customWidth="1"/>
    <col min="2323" max="2323" width="13" style="14" customWidth="1"/>
    <col min="2324" max="2324" width="2.140625" style="14" customWidth="1"/>
    <col min="2325" max="2325" width="5.140625" style="14" customWidth="1"/>
    <col min="2326" max="2326" width="6.42578125" style="14" customWidth="1"/>
    <col min="2327" max="2561" width="9.140625" style="14"/>
    <col min="2562" max="2562" width="4.42578125" style="14" customWidth="1"/>
    <col min="2563" max="2563" width="9" style="14" customWidth="1"/>
    <col min="2564" max="2564" width="6" style="14" bestFit="1" customWidth="1"/>
    <col min="2565" max="2565" width="10" style="14" bestFit="1" customWidth="1"/>
    <col min="2566" max="2566" width="7.5703125" style="14" customWidth="1"/>
    <col min="2567" max="2567" width="9.7109375" style="14" customWidth="1"/>
    <col min="2568" max="2568" width="6.7109375" style="14" customWidth="1"/>
    <col min="2569" max="2570" width="8.5703125" style="14" bestFit="1" customWidth="1"/>
    <col min="2571" max="2571" width="7.85546875" style="14" customWidth="1"/>
    <col min="2572" max="2575" width="6.42578125" style="14" customWidth="1"/>
    <col min="2576" max="2576" width="6.85546875" style="14" customWidth="1"/>
    <col min="2577" max="2577" width="7.5703125" style="14" customWidth="1"/>
    <col min="2578" max="2578" width="15.28515625" style="14" customWidth="1"/>
    <col min="2579" max="2579" width="13" style="14" customWidth="1"/>
    <col min="2580" max="2580" width="2.140625" style="14" customWidth="1"/>
    <col min="2581" max="2581" width="5.140625" style="14" customWidth="1"/>
    <col min="2582" max="2582" width="6.42578125" style="14" customWidth="1"/>
    <col min="2583" max="2817" width="9.140625" style="14"/>
    <col min="2818" max="2818" width="4.42578125" style="14" customWidth="1"/>
    <col min="2819" max="2819" width="9" style="14" customWidth="1"/>
    <col min="2820" max="2820" width="6" style="14" bestFit="1" customWidth="1"/>
    <col min="2821" max="2821" width="10" style="14" bestFit="1" customWidth="1"/>
    <col min="2822" max="2822" width="7.5703125" style="14" customWidth="1"/>
    <col min="2823" max="2823" width="9.7109375" style="14" customWidth="1"/>
    <col min="2824" max="2824" width="6.7109375" style="14" customWidth="1"/>
    <col min="2825" max="2826" width="8.5703125" style="14" bestFit="1" customWidth="1"/>
    <col min="2827" max="2827" width="7.85546875" style="14" customWidth="1"/>
    <col min="2828" max="2831" width="6.42578125" style="14" customWidth="1"/>
    <col min="2832" max="2832" width="6.85546875" style="14" customWidth="1"/>
    <col min="2833" max="2833" width="7.5703125" style="14" customWidth="1"/>
    <col min="2834" max="2834" width="15.28515625" style="14" customWidth="1"/>
    <col min="2835" max="2835" width="13" style="14" customWidth="1"/>
    <col min="2836" max="2836" width="2.140625" style="14" customWidth="1"/>
    <col min="2837" max="2837" width="5.140625" style="14" customWidth="1"/>
    <col min="2838" max="2838" width="6.42578125" style="14" customWidth="1"/>
    <col min="2839" max="3073" width="9.140625" style="14"/>
    <col min="3074" max="3074" width="4.42578125" style="14" customWidth="1"/>
    <col min="3075" max="3075" width="9" style="14" customWidth="1"/>
    <col min="3076" max="3076" width="6" style="14" bestFit="1" customWidth="1"/>
    <col min="3077" max="3077" width="10" style="14" bestFit="1" customWidth="1"/>
    <col min="3078" max="3078" width="7.5703125" style="14" customWidth="1"/>
    <col min="3079" max="3079" width="9.7109375" style="14" customWidth="1"/>
    <col min="3080" max="3080" width="6.7109375" style="14" customWidth="1"/>
    <col min="3081" max="3082" width="8.5703125" style="14" bestFit="1" customWidth="1"/>
    <col min="3083" max="3083" width="7.85546875" style="14" customWidth="1"/>
    <col min="3084" max="3087" width="6.42578125" style="14" customWidth="1"/>
    <col min="3088" max="3088" width="6.85546875" style="14" customWidth="1"/>
    <col min="3089" max="3089" width="7.5703125" style="14" customWidth="1"/>
    <col min="3090" max="3090" width="15.28515625" style="14" customWidth="1"/>
    <col min="3091" max="3091" width="13" style="14" customWidth="1"/>
    <col min="3092" max="3092" width="2.140625" style="14" customWidth="1"/>
    <col min="3093" max="3093" width="5.140625" style="14" customWidth="1"/>
    <col min="3094" max="3094" width="6.42578125" style="14" customWidth="1"/>
    <col min="3095" max="3329" width="9.140625" style="14"/>
    <col min="3330" max="3330" width="4.42578125" style="14" customWidth="1"/>
    <col min="3331" max="3331" width="9" style="14" customWidth="1"/>
    <col min="3332" max="3332" width="6" style="14" bestFit="1" customWidth="1"/>
    <col min="3333" max="3333" width="10" style="14" bestFit="1" customWidth="1"/>
    <col min="3334" max="3334" width="7.5703125" style="14" customWidth="1"/>
    <col min="3335" max="3335" width="9.7109375" style="14" customWidth="1"/>
    <col min="3336" max="3336" width="6.7109375" style="14" customWidth="1"/>
    <col min="3337" max="3338" width="8.5703125" style="14" bestFit="1" customWidth="1"/>
    <col min="3339" max="3339" width="7.85546875" style="14" customWidth="1"/>
    <col min="3340" max="3343" width="6.42578125" style="14" customWidth="1"/>
    <col min="3344" max="3344" width="6.85546875" style="14" customWidth="1"/>
    <col min="3345" max="3345" width="7.5703125" style="14" customWidth="1"/>
    <col min="3346" max="3346" width="15.28515625" style="14" customWidth="1"/>
    <col min="3347" max="3347" width="13" style="14" customWidth="1"/>
    <col min="3348" max="3348" width="2.140625" style="14" customWidth="1"/>
    <col min="3349" max="3349" width="5.140625" style="14" customWidth="1"/>
    <col min="3350" max="3350" width="6.42578125" style="14" customWidth="1"/>
    <col min="3351" max="3585" width="9.140625" style="14"/>
    <col min="3586" max="3586" width="4.42578125" style="14" customWidth="1"/>
    <col min="3587" max="3587" width="9" style="14" customWidth="1"/>
    <col min="3588" max="3588" width="6" style="14" bestFit="1" customWidth="1"/>
    <col min="3589" max="3589" width="10" style="14" bestFit="1" customWidth="1"/>
    <col min="3590" max="3590" width="7.5703125" style="14" customWidth="1"/>
    <col min="3591" max="3591" width="9.7109375" style="14" customWidth="1"/>
    <col min="3592" max="3592" width="6.7109375" style="14" customWidth="1"/>
    <col min="3593" max="3594" width="8.5703125" style="14" bestFit="1" customWidth="1"/>
    <col min="3595" max="3595" width="7.85546875" style="14" customWidth="1"/>
    <col min="3596" max="3599" width="6.42578125" style="14" customWidth="1"/>
    <col min="3600" max="3600" width="6.85546875" style="14" customWidth="1"/>
    <col min="3601" max="3601" width="7.5703125" style="14" customWidth="1"/>
    <col min="3602" max="3602" width="15.28515625" style="14" customWidth="1"/>
    <col min="3603" max="3603" width="13" style="14" customWidth="1"/>
    <col min="3604" max="3604" width="2.140625" style="14" customWidth="1"/>
    <col min="3605" max="3605" width="5.140625" style="14" customWidth="1"/>
    <col min="3606" max="3606" width="6.42578125" style="14" customWidth="1"/>
    <col min="3607" max="3841" width="9.140625" style="14"/>
    <col min="3842" max="3842" width="4.42578125" style="14" customWidth="1"/>
    <col min="3843" max="3843" width="9" style="14" customWidth="1"/>
    <col min="3844" max="3844" width="6" style="14" bestFit="1" customWidth="1"/>
    <col min="3845" max="3845" width="10" style="14" bestFit="1" customWidth="1"/>
    <col min="3846" max="3846" width="7.5703125" style="14" customWidth="1"/>
    <col min="3847" max="3847" width="9.7109375" style="14" customWidth="1"/>
    <col min="3848" max="3848" width="6.7109375" style="14" customWidth="1"/>
    <col min="3849" max="3850" width="8.5703125" style="14" bestFit="1" customWidth="1"/>
    <col min="3851" max="3851" width="7.85546875" style="14" customWidth="1"/>
    <col min="3852" max="3855" width="6.42578125" style="14" customWidth="1"/>
    <col min="3856" max="3856" width="6.85546875" style="14" customWidth="1"/>
    <col min="3857" max="3857" width="7.5703125" style="14" customWidth="1"/>
    <col min="3858" max="3858" width="15.28515625" style="14" customWidth="1"/>
    <col min="3859" max="3859" width="13" style="14" customWidth="1"/>
    <col min="3860" max="3860" width="2.140625" style="14" customWidth="1"/>
    <col min="3861" max="3861" width="5.140625" style="14" customWidth="1"/>
    <col min="3862" max="3862" width="6.42578125" style="14" customWidth="1"/>
    <col min="3863" max="4097" width="9.140625" style="14"/>
    <col min="4098" max="4098" width="4.42578125" style="14" customWidth="1"/>
    <col min="4099" max="4099" width="9" style="14" customWidth="1"/>
    <col min="4100" max="4100" width="6" style="14" bestFit="1" customWidth="1"/>
    <col min="4101" max="4101" width="10" style="14" bestFit="1" customWidth="1"/>
    <col min="4102" max="4102" width="7.5703125" style="14" customWidth="1"/>
    <col min="4103" max="4103" width="9.7109375" style="14" customWidth="1"/>
    <col min="4104" max="4104" width="6.7109375" style="14" customWidth="1"/>
    <col min="4105" max="4106" width="8.5703125" style="14" bestFit="1" customWidth="1"/>
    <col min="4107" max="4107" width="7.85546875" style="14" customWidth="1"/>
    <col min="4108" max="4111" width="6.42578125" style="14" customWidth="1"/>
    <col min="4112" max="4112" width="6.85546875" style="14" customWidth="1"/>
    <col min="4113" max="4113" width="7.5703125" style="14" customWidth="1"/>
    <col min="4114" max="4114" width="15.28515625" style="14" customWidth="1"/>
    <col min="4115" max="4115" width="13" style="14" customWidth="1"/>
    <col min="4116" max="4116" width="2.140625" style="14" customWidth="1"/>
    <col min="4117" max="4117" width="5.140625" style="14" customWidth="1"/>
    <col min="4118" max="4118" width="6.42578125" style="14" customWidth="1"/>
    <col min="4119" max="4353" width="9.140625" style="14"/>
    <col min="4354" max="4354" width="4.42578125" style="14" customWidth="1"/>
    <col min="4355" max="4355" width="9" style="14" customWidth="1"/>
    <col min="4356" max="4356" width="6" style="14" bestFit="1" customWidth="1"/>
    <col min="4357" max="4357" width="10" style="14" bestFit="1" customWidth="1"/>
    <col min="4358" max="4358" width="7.5703125" style="14" customWidth="1"/>
    <col min="4359" max="4359" width="9.7109375" style="14" customWidth="1"/>
    <col min="4360" max="4360" width="6.7109375" style="14" customWidth="1"/>
    <col min="4361" max="4362" width="8.5703125" style="14" bestFit="1" customWidth="1"/>
    <col min="4363" max="4363" width="7.85546875" style="14" customWidth="1"/>
    <col min="4364" max="4367" width="6.42578125" style="14" customWidth="1"/>
    <col min="4368" max="4368" width="6.85546875" style="14" customWidth="1"/>
    <col min="4369" max="4369" width="7.5703125" style="14" customWidth="1"/>
    <col min="4370" max="4370" width="15.28515625" style="14" customWidth="1"/>
    <col min="4371" max="4371" width="13" style="14" customWidth="1"/>
    <col min="4372" max="4372" width="2.140625" style="14" customWidth="1"/>
    <col min="4373" max="4373" width="5.140625" style="14" customWidth="1"/>
    <col min="4374" max="4374" width="6.42578125" style="14" customWidth="1"/>
    <col min="4375" max="4609" width="9.140625" style="14"/>
    <col min="4610" max="4610" width="4.42578125" style="14" customWidth="1"/>
    <col min="4611" max="4611" width="9" style="14" customWidth="1"/>
    <col min="4612" max="4612" width="6" style="14" bestFit="1" customWidth="1"/>
    <col min="4613" max="4613" width="10" style="14" bestFit="1" customWidth="1"/>
    <col min="4614" max="4614" width="7.5703125" style="14" customWidth="1"/>
    <col min="4615" max="4615" width="9.7109375" style="14" customWidth="1"/>
    <col min="4616" max="4616" width="6.7109375" style="14" customWidth="1"/>
    <col min="4617" max="4618" width="8.5703125" style="14" bestFit="1" customWidth="1"/>
    <col min="4619" max="4619" width="7.85546875" style="14" customWidth="1"/>
    <col min="4620" max="4623" width="6.42578125" style="14" customWidth="1"/>
    <col min="4624" max="4624" width="6.85546875" style="14" customWidth="1"/>
    <col min="4625" max="4625" width="7.5703125" style="14" customWidth="1"/>
    <col min="4626" max="4626" width="15.28515625" style="14" customWidth="1"/>
    <col min="4627" max="4627" width="13" style="14" customWidth="1"/>
    <col min="4628" max="4628" width="2.140625" style="14" customWidth="1"/>
    <col min="4629" max="4629" width="5.140625" style="14" customWidth="1"/>
    <col min="4630" max="4630" width="6.42578125" style="14" customWidth="1"/>
    <col min="4631" max="4865" width="9.140625" style="14"/>
    <col min="4866" max="4866" width="4.42578125" style="14" customWidth="1"/>
    <col min="4867" max="4867" width="9" style="14" customWidth="1"/>
    <col min="4868" max="4868" width="6" style="14" bestFit="1" customWidth="1"/>
    <col min="4869" max="4869" width="10" style="14" bestFit="1" customWidth="1"/>
    <col min="4870" max="4870" width="7.5703125" style="14" customWidth="1"/>
    <col min="4871" max="4871" width="9.7109375" style="14" customWidth="1"/>
    <col min="4872" max="4872" width="6.7109375" style="14" customWidth="1"/>
    <col min="4873" max="4874" width="8.5703125" style="14" bestFit="1" customWidth="1"/>
    <col min="4875" max="4875" width="7.85546875" style="14" customWidth="1"/>
    <col min="4876" max="4879" width="6.42578125" style="14" customWidth="1"/>
    <col min="4880" max="4880" width="6.85546875" style="14" customWidth="1"/>
    <col min="4881" max="4881" width="7.5703125" style="14" customWidth="1"/>
    <col min="4882" max="4882" width="15.28515625" style="14" customWidth="1"/>
    <col min="4883" max="4883" width="13" style="14" customWidth="1"/>
    <col min="4884" max="4884" width="2.140625" style="14" customWidth="1"/>
    <col min="4885" max="4885" width="5.140625" style="14" customWidth="1"/>
    <col min="4886" max="4886" width="6.42578125" style="14" customWidth="1"/>
    <col min="4887" max="5121" width="9.140625" style="14"/>
    <col min="5122" max="5122" width="4.42578125" style="14" customWidth="1"/>
    <col min="5123" max="5123" width="9" style="14" customWidth="1"/>
    <col min="5124" max="5124" width="6" style="14" bestFit="1" customWidth="1"/>
    <col min="5125" max="5125" width="10" style="14" bestFit="1" customWidth="1"/>
    <col min="5126" max="5126" width="7.5703125" style="14" customWidth="1"/>
    <col min="5127" max="5127" width="9.7109375" style="14" customWidth="1"/>
    <col min="5128" max="5128" width="6.7109375" style="14" customWidth="1"/>
    <col min="5129" max="5130" width="8.5703125" style="14" bestFit="1" customWidth="1"/>
    <col min="5131" max="5131" width="7.85546875" style="14" customWidth="1"/>
    <col min="5132" max="5135" width="6.42578125" style="14" customWidth="1"/>
    <col min="5136" max="5136" width="6.85546875" style="14" customWidth="1"/>
    <col min="5137" max="5137" width="7.5703125" style="14" customWidth="1"/>
    <col min="5138" max="5138" width="15.28515625" style="14" customWidth="1"/>
    <col min="5139" max="5139" width="13" style="14" customWidth="1"/>
    <col min="5140" max="5140" width="2.140625" style="14" customWidth="1"/>
    <col min="5141" max="5141" width="5.140625" style="14" customWidth="1"/>
    <col min="5142" max="5142" width="6.42578125" style="14" customWidth="1"/>
    <col min="5143" max="5377" width="9.140625" style="14"/>
    <col min="5378" max="5378" width="4.42578125" style="14" customWidth="1"/>
    <col min="5379" max="5379" width="9" style="14" customWidth="1"/>
    <col min="5380" max="5380" width="6" style="14" bestFit="1" customWidth="1"/>
    <col min="5381" max="5381" width="10" style="14" bestFit="1" customWidth="1"/>
    <col min="5382" max="5382" width="7.5703125" style="14" customWidth="1"/>
    <col min="5383" max="5383" width="9.7109375" style="14" customWidth="1"/>
    <col min="5384" max="5384" width="6.7109375" style="14" customWidth="1"/>
    <col min="5385" max="5386" width="8.5703125" style="14" bestFit="1" customWidth="1"/>
    <col min="5387" max="5387" width="7.85546875" style="14" customWidth="1"/>
    <col min="5388" max="5391" width="6.42578125" style="14" customWidth="1"/>
    <col min="5392" max="5392" width="6.85546875" style="14" customWidth="1"/>
    <col min="5393" max="5393" width="7.5703125" style="14" customWidth="1"/>
    <col min="5394" max="5394" width="15.28515625" style="14" customWidth="1"/>
    <col min="5395" max="5395" width="13" style="14" customWidth="1"/>
    <col min="5396" max="5396" width="2.140625" style="14" customWidth="1"/>
    <col min="5397" max="5397" width="5.140625" style="14" customWidth="1"/>
    <col min="5398" max="5398" width="6.42578125" style="14" customWidth="1"/>
    <col min="5399" max="5633" width="9.140625" style="14"/>
    <col min="5634" max="5634" width="4.42578125" style="14" customWidth="1"/>
    <col min="5635" max="5635" width="9" style="14" customWidth="1"/>
    <col min="5636" max="5636" width="6" style="14" bestFit="1" customWidth="1"/>
    <col min="5637" max="5637" width="10" style="14" bestFit="1" customWidth="1"/>
    <col min="5638" max="5638" width="7.5703125" style="14" customWidth="1"/>
    <col min="5639" max="5639" width="9.7109375" style="14" customWidth="1"/>
    <col min="5640" max="5640" width="6.7109375" style="14" customWidth="1"/>
    <col min="5641" max="5642" width="8.5703125" style="14" bestFit="1" customWidth="1"/>
    <col min="5643" max="5643" width="7.85546875" style="14" customWidth="1"/>
    <col min="5644" max="5647" width="6.42578125" style="14" customWidth="1"/>
    <col min="5648" max="5648" width="6.85546875" style="14" customWidth="1"/>
    <col min="5649" max="5649" width="7.5703125" style="14" customWidth="1"/>
    <col min="5650" max="5650" width="15.28515625" style="14" customWidth="1"/>
    <col min="5651" max="5651" width="13" style="14" customWidth="1"/>
    <col min="5652" max="5652" width="2.140625" style="14" customWidth="1"/>
    <col min="5653" max="5653" width="5.140625" style="14" customWidth="1"/>
    <col min="5654" max="5654" width="6.42578125" style="14" customWidth="1"/>
    <col min="5655" max="5889" width="9.140625" style="14"/>
    <col min="5890" max="5890" width="4.42578125" style="14" customWidth="1"/>
    <col min="5891" max="5891" width="9" style="14" customWidth="1"/>
    <col min="5892" max="5892" width="6" style="14" bestFit="1" customWidth="1"/>
    <col min="5893" max="5893" width="10" style="14" bestFit="1" customWidth="1"/>
    <col min="5894" max="5894" width="7.5703125" style="14" customWidth="1"/>
    <col min="5895" max="5895" width="9.7109375" style="14" customWidth="1"/>
    <col min="5896" max="5896" width="6.7109375" style="14" customWidth="1"/>
    <col min="5897" max="5898" width="8.5703125" style="14" bestFit="1" customWidth="1"/>
    <col min="5899" max="5899" width="7.85546875" style="14" customWidth="1"/>
    <col min="5900" max="5903" width="6.42578125" style="14" customWidth="1"/>
    <col min="5904" max="5904" width="6.85546875" style="14" customWidth="1"/>
    <col min="5905" max="5905" width="7.5703125" style="14" customWidth="1"/>
    <col min="5906" max="5906" width="15.28515625" style="14" customWidth="1"/>
    <col min="5907" max="5907" width="13" style="14" customWidth="1"/>
    <col min="5908" max="5908" width="2.140625" style="14" customWidth="1"/>
    <col min="5909" max="5909" width="5.140625" style="14" customWidth="1"/>
    <col min="5910" max="5910" width="6.42578125" style="14" customWidth="1"/>
    <col min="5911" max="6145" width="9.140625" style="14"/>
    <col min="6146" max="6146" width="4.42578125" style="14" customWidth="1"/>
    <col min="6147" max="6147" width="9" style="14" customWidth="1"/>
    <col min="6148" max="6148" width="6" style="14" bestFit="1" customWidth="1"/>
    <col min="6149" max="6149" width="10" style="14" bestFit="1" customWidth="1"/>
    <col min="6150" max="6150" width="7.5703125" style="14" customWidth="1"/>
    <col min="6151" max="6151" width="9.7109375" style="14" customWidth="1"/>
    <col min="6152" max="6152" width="6.7109375" style="14" customWidth="1"/>
    <col min="6153" max="6154" width="8.5703125" style="14" bestFit="1" customWidth="1"/>
    <col min="6155" max="6155" width="7.85546875" style="14" customWidth="1"/>
    <col min="6156" max="6159" width="6.42578125" style="14" customWidth="1"/>
    <col min="6160" max="6160" width="6.85546875" style="14" customWidth="1"/>
    <col min="6161" max="6161" width="7.5703125" style="14" customWidth="1"/>
    <col min="6162" max="6162" width="15.28515625" style="14" customWidth="1"/>
    <col min="6163" max="6163" width="13" style="14" customWidth="1"/>
    <col min="6164" max="6164" width="2.140625" style="14" customWidth="1"/>
    <col min="6165" max="6165" width="5.140625" style="14" customWidth="1"/>
    <col min="6166" max="6166" width="6.42578125" style="14" customWidth="1"/>
    <col min="6167" max="6401" width="9.140625" style="14"/>
    <col min="6402" max="6402" width="4.42578125" style="14" customWidth="1"/>
    <col min="6403" max="6403" width="9" style="14" customWidth="1"/>
    <col min="6404" max="6404" width="6" style="14" bestFit="1" customWidth="1"/>
    <col min="6405" max="6405" width="10" style="14" bestFit="1" customWidth="1"/>
    <col min="6406" max="6406" width="7.5703125" style="14" customWidth="1"/>
    <col min="6407" max="6407" width="9.7109375" style="14" customWidth="1"/>
    <col min="6408" max="6408" width="6.7109375" style="14" customWidth="1"/>
    <col min="6409" max="6410" width="8.5703125" style="14" bestFit="1" customWidth="1"/>
    <col min="6411" max="6411" width="7.85546875" style="14" customWidth="1"/>
    <col min="6412" max="6415" width="6.42578125" style="14" customWidth="1"/>
    <col min="6416" max="6416" width="6.85546875" style="14" customWidth="1"/>
    <col min="6417" max="6417" width="7.5703125" style="14" customWidth="1"/>
    <col min="6418" max="6418" width="15.28515625" style="14" customWidth="1"/>
    <col min="6419" max="6419" width="13" style="14" customWidth="1"/>
    <col min="6420" max="6420" width="2.140625" style="14" customWidth="1"/>
    <col min="6421" max="6421" width="5.140625" style="14" customWidth="1"/>
    <col min="6422" max="6422" width="6.42578125" style="14" customWidth="1"/>
    <col min="6423" max="6657" width="9.140625" style="14"/>
    <col min="6658" max="6658" width="4.42578125" style="14" customWidth="1"/>
    <col min="6659" max="6659" width="9" style="14" customWidth="1"/>
    <col min="6660" max="6660" width="6" style="14" bestFit="1" customWidth="1"/>
    <col min="6661" max="6661" width="10" style="14" bestFit="1" customWidth="1"/>
    <col min="6662" max="6662" width="7.5703125" style="14" customWidth="1"/>
    <col min="6663" max="6663" width="9.7109375" style="14" customWidth="1"/>
    <col min="6664" max="6664" width="6.7109375" style="14" customWidth="1"/>
    <col min="6665" max="6666" width="8.5703125" style="14" bestFit="1" customWidth="1"/>
    <col min="6667" max="6667" width="7.85546875" style="14" customWidth="1"/>
    <col min="6668" max="6671" width="6.42578125" style="14" customWidth="1"/>
    <col min="6672" max="6672" width="6.85546875" style="14" customWidth="1"/>
    <col min="6673" max="6673" width="7.5703125" style="14" customWidth="1"/>
    <col min="6674" max="6674" width="15.28515625" style="14" customWidth="1"/>
    <col min="6675" max="6675" width="13" style="14" customWidth="1"/>
    <col min="6676" max="6676" width="2.140625" style="14" customWidth="1"/>
    <col min="6677" max="6677" width="5.140625" style="14" customWidth="1"/>
    <col min="6678" max="6678" width="6.42578125" style="14" customWidth="1"/>
    <col min="6679" max="6913" width="9.140625" style="14"/>
    <col min="6914" max="6914" width="4.42578125" style="14" customWidth="1"/>
    <col min="6915" max="6915" width="9" style="14" customWidth="1"/>
    <col min="6916" max="6916" width="6" style="14" bestFit="1" customWidth="1"/>
    <col min="6917" max="6917" width="10" style="14" bestFit="1" customWidth="1"/>
    <col min="6918" max="6918" width="7.5703125" style="14" customWidth="1"/>
    <col min="6919" max="6919" width="9.7109375" style="14" customWidth="1"/>
    <col min="6920" max="6920" width="6.7109375" style="14" customWidth="1"/>
    <col min="6921" max="6922" width="8.5703125" style="14" bestFit="1" customWidth="1"/>
    <col min="6923" max="6923" width="7.85546875" style="14" customWidth="1"/>
    <col min="6924" max="6927" width="6.42578125" style="14" customWidth="1"/>
    <col min="6928" max="6928" width="6.85546875" style="14" customWidth="1"/>
    <col min="6929" max="6929" width="7.5703125" style="14" customWidth="1"/>
    <col min="6930" max="6930" width="15.28515625" style="14" customWidth="1"/>
    <col min="6931" max="6931" width="13" style="14" customWidth="1"/>
    <col min="6932" max="6932" width="2.140625" style="14" customWidth="1"/>
    <col min="6933" max="6933" width="5.140625" style="14" customWidth="1"/>
    <col min="6934" max="6934" width="6.42578125" style="14" customWidth="1"/>
    <col min="6935" max="7169" width="9.140625" style="14"/>
    <col min="7170" max="7170" width="4.42578125" style="14" customWidth="1"/>
    <col min="7171" max="7171" width="9" style="14" customWidth="1"/>
    <col min="7172" max="7172" width="6" style="14" bestFit="1" customWidth="1"/>
    <col min="7173" max="7173" width="10" style="14" bestFit="1" customWidth="1"/>
    <col min="7174" max="7174" width="7.5703125" style="14" customWidth="1"/>
    <col min="7175" max="7175" width="9.7109375" style="14" customWidth="1"/>
    <col min="7176" max="7176" width="6.7109375" style="14" customWidth="1"/>
    <col min="7177" max="7178" width="8.5703125" style="14" bestFit="1" customWidth="1"/>
    <col min="7179" max="7179" width="7.85546875" style="14" customWidth="1"/>
    <col min="7180" max="7183" width="6.42578125" style="14" customWidth="1"/>
    <col min="7184" max="7184" width="6.85546875" style="14" customWidth="1"/>
    <col min="7185" max="7185" width="7.5703125" style="14" customWidth="1"/>
    <col min="7186" max="7186" width="15.28515625" style="14" customWidth="1"/>
    <col min="7187" max="7187" width="13" style="14" customWidth="1"/>
    <col min="7188" max="7188" width="2.140625" style="14" customWidth="1"/>
    <col min="7189" max="7189" width="5.140625" style="14" customWidth="1"/>
    <col min="7190" max="7190" width="6.42578125" style="14" customWidth="1"/>
    <col min="7191" max="7425" width="9.140625" style="14"/>
    <col min="7426" max="7426" width="4.42578125" style="14" customWidth="1"/>
    <col min="7427" max="7427" width="9" style="14" customWidth="1"/>
    <col min="7428" max="7428" width="6" style="14" bestFit="1" customWidth="1"/>
    <col min="7429" max="7429" width="10" style="14" bestFit="1" customWidth="1"/>
    <col min="7430" max="7430" width="7.5703125" style="14" customWidth="1"/>
    <col min="7431" max="7431" width="9.7109375" style="14" customWidth="1"/>
    <col min="7432" max="7432" width="6.7109375" style="14" customWidth="1"/>
    <col min="7433" max="7434" width="8.5703125" style="14" bestFit="1" customWidth="1"/>
    <col min="7435" max="7435" width="7.85546875" style="14" customWidth="1"/>
    <col min="7436" max="7439" width="6.42578125" style="14" customWidth="1"/>
    <col min="7440" max="7440" width="6.85546875" style="14" customWidth="1"/>
    <col min="7441" max="7441" width="7.5703125" style="14" customWidth="1"/>
    <col min="7442" max="7442" width="15.28515625" style="14" customWidth="1"/>
    <col min="7443" max="7443" width="13" style="14" customWidth="1"/>
    <col min="7444" max="7444" width="2.140625" style="14" customWidth="1"/>
    <col min="7445" max="7445" width="5.140625" style="14" customWidth="1"/>
    <col min="7446" max="7446" width="6.42578125" style="14" customWidth="1"/>
    <col min="7447" max="7681" width="9.140625" style="14"/>
    <col min="7682" max="7682" width="4.42578125" style="14" customWidth="1"/>
    <col min="7683" max="7683" width="9" style="14" customWidth="1"/>
    <col min="7684" max="7684" width="6" style="14" bestFit="1" customWidth="1"/>
    <col min="7685" max="7685" width="10" style="14" bestFit="1" customWidth="1"/>
    <col min="7686" max="7686" width="7.5703125" style="14" customWidth="1"/>
    <col min="7687" max="7687" width="9.7109375" style="14" customWidth="1"/>
    <col min="7688" max="7688" width="6.7109375" style="14" customWidth="1"/>
    <col min="7689" max="7690" width="8.5703125" style="14" bestFit="1" customWidth="1"/>
    <col min="7691" max="7691" width="7.85546875" style="14" customWidth="1"/>
    <col min="7692" max="7695" width="6.42578125" style="14" customWidth="1"/>
    <col min="7696" max="7696" width="6.85546875" style="14" customWidth="1"/>
    <col min="7697" max="7697" width="7.5703125" style="14" customWidth="1"/>
    <col min="7698" max="7698" width="15.28515625" style="14" customWidth="1"/>
    <col min="7699" max="7699" width="13" style="14" customWidth="1"/>
    <col min="7700" max="7700" width="2.140625" style="14" customWidth="1"/>
    <col min="7701" max="7701" width="5.140625" style="14" customWidth="1"/>
    <col min="7702" max="7702" width="6.42578125" style="14" customWidth="1"/>
    <col min="7703" max="7937" width="9.140625" style="14"/>
    <col min="7938" max="7938" width="4.42578125" style="14" customWidth="1"/>
    <col min="7939" max="7939" width="9" style="14" customWidth="1"/>
    <col min="7940" max="7940" width="6" style="14" bestFit="1" customWidth="1"/>
    <col min="7941" max="7941" width="10" style="14" bestFit="1" customWidth="1"/>
    <col min="7942" max="7942" width="7.5703125" style="14" customWidth="1"/>
    <col min="7943" max="7943" width="9.7109375" style="14" customWidth="1"/>
    <col min="7944" max="7944" width="6.7109375" style="14" customWidth="1"/>
    <col min="7945" max="7946" width="8.5703125" style="14" bestFit="1" customWidth="1"/>
    <col min="7947" max="7947" width="7.85546875" style="14" customWidth="1"/>
    <col min="7948" max="7951" width="6.42578125" style="14" customWidth="1"/>
    <col min="7952" max="7952" width="6.85546875" style="14" customWidth="1"/>
    <col min="7953" max="7953" width="7.5703125" style="14" customWidth="1"/>
    <col min="7954" max="7954" width="15.28515625" style="14" customWidth="1"/>
    <col min="7955" max="7955" width="13" style="14" customWidth="1"/>
    <col min="7956" max="7956" width="2.140625" style="14" customWidth="1"/>
    <col min="7957" max="7957" width="5.140625" style="14" customWidth="1"/>
    <col min="7958" max="7958" width="6.42578125" style="14" customWidth="1"/>
    <col min="7959" max="8193" width="9.140625" style="14"/>
    <col min="8194" max="8194" width="4.42578125" style="14" customWidth="1"/>
    <col min="8195" max="8195" width="9" style="14" customWidth="1"/>
    <col min="8196" max="8196" width="6" style="14" bestFit="1" customWidth="1"/>
    <col min="8197" max="8197" width="10" style="14" bestFit="1" customWidth="1"/>
    <col min="8198" max="8198" width="7.5703125" style="14" customWidth="1"/>
    <col min="8199" max="8199" width="9.7109375" style="14" customWidth="1"/>
    <col min="8200" max="8200" width="6.7109375" style="14" customWidth="1"/>
    <col min="8201" max="8202" width="8.5703125" style="14" bestFit="1" customWidth="1"/>
    <col min="8203" max="8203" width="7.85546875" style="14" customWidth="1"/>
    <col min="8204" max="8207" width="6.42578125" style="14" customWidth="1"/>
    <col min="8208" max="8208" width="6.85546875" style="14" customWidth="1"/>
    <col min="8209" max="8209" width="7.5703125" style="14" customWidth="1"/>
    <col min="8210" max="8210" width="15.28515625" style="14" customWidth="1"/>
    <col min="8211" max="8211" width="13" style="14" customWidth="1"/>
    <col min="8212" max="8212" width="2.140625" style="14" customWidth="1"/>
    <col min="8213" max="8213" width="5.140625" style="14" customWidth="1"/>
    <col min="8214" max="8214" width="6.42578125" style="14" customWidth="1"/>
    <col min="8215" max="8449" width="9.140625" style="14"/>
    <col min="8450" max="8450" width="4.42578125" style="14" customWidth="1"/>
    <col min="8451" max="8451" width="9" style="14" customWidth="1"/>
    <col min="8452" max="8452" width="6" style="14" bestFit="1" customWidth="1"/>
    <col min="8453" max="8453" width="10" style="14" bestFit="1" customWidth="1"/>
    <col min="8454" max="8454" width="7.5703125" style="14" customWidth="1"/>
    <col min="8455" max="8455" width="9.7109375" style="14" customWidth="1"/>
    <col min="8456" max="8456" width="6.7109375" style="14" customWidth="1"/>
    <col min="8457" max="8458" width="8.5703125" style="14" bestFit="1" customWidth="1"/>
    <col min="8459" max="8459" width="7.85546875" style="14" customWidth="1"/>
    <col min="8460" max="8463" width="6.42578125" style="14" customWidth="1"/>
    <col min="8464" max="8464" width="6.85546875" style="14" customWidth="1"/>
    <col min="8465" max="8465" width="7.5703125" style="14" customWidth="1"/>
    <col min="8466" max="8466" width="15.28515625" style="14" customWidth="1"/>
    <col min="8467" max="8467" width="13" style="14" customWidth="1"/>
    <col min="8468" max="8468" width="2.140625" style="14" customWidth="1"/>
    <col min="8469" max="8469" width="5.140625" style="14" customWidth="1"/>
    <col min="8470" max="8470" width="6.42578125" style="14" customWidth="1"/>
    <col min="8471" max="8705" width="9.140625" style="14"/>
    <col min="8706" max="8706" width="4.42578125" style="14" customWidth="1"/>
    <col min="8707" max="8707" width="9" style="14" customWidth="1"/>
    <col min="8708" max="8708" width="6" style="14" bestFit="1" customWidth="1"/>
    <col min="8709" max="8709" width="10" style="14" bestFit="1" customWidth="1"/>
    <col min="8710" max="8710" width="7.5703125" style="14" customWidth="1"/>
    <col min="8711" max="8711" width="9.7109375" style="14" customWidth="1"/>
    <col min="8712" max="8712" width="6.7109375" style="14" customWidth="1"/>
    <col min="8713" max="8714" width="8.5703125" style="14" bestFit="1" customWidth="1"/>
    <col min="8715" max="8715" width="7.85546875" style="14" customWidth="1"/>
    <col min="8716" max="8719" width="6.42578125" style="14" customWidth="1"/>
    <col min="8720" max="8720" width="6.85546875" style="14" customWidth="1"/>
    <col min="8721" max="8721" width="7.5703125" style="14" customWidth="1"/>
    <col min="8722" max="8722" width="15.28515625" style="14" customWidth="1"/>
    <col min="8723" max="8723" width="13" style="14" customWidth="1"/>
    <col min="8724" max="8724" width="2.140625" style="14" customWidth="1"/>
    <col min="8725" max="8725" width="5.140625" style="14" customWidth="1"/>
    <col min="8726" max="8726" width="6.42578125" style="14" customWidth="1"/>
    <col min="8727" max="8961" width="9.140625" style="14"/>
    <col min="8962" max="8962" width="4.42578125" style="14" customWidth="1"/>
    <col min="8963" max="8963" width="9" style="14" customWidth="1"/>
    <col min="8964" max="8964" width="6" style="14" bestFit="1" customWidth="1"/>
    <col min="8965" max="8965" width="10" style="14" bestFit="1" customWidth="1"/>
    <col min="8966" max="8966" width="7.5703125" style="14" customWidth="1"/>
    <col min="8967" max="8967" width="9.7109375" style="14" customWidth="1"/>
    <col min="8968" max="8968" width="6.7109375" style="14" customWidth="1"/>
    <col min="8969" max="8970" width="8.5703125" style="14" bestFit="1" customWidth="1"/>
    <col min="8971" max="8971" width="7.85546875" style="14" customWidth="1"/>
    <col min="8972" max="8975" width="6.42578125" style="14" customWidth="1"/>
    <col min="8976" max="8976" width="6.85546875" style="14" customWidth="1"/>
    <col min="8977" max="8977" width="7.5703125" style="14" customWidth="1"/>
    <col min="8978" max="8978" width="15.28515625" style="14" customWidth="1"/>
    <col min="8979" max="8979" width="13" style="14" customWidth="1"/>
    <col min="8980" max="8980" width="2.140625" style="14" customWidth="1"/>
    <col min="8981" max="8981" width="5.140625" style="14" customWidth="1"/>
    <col min="8982" max="8982" width="6.42578125" style="14" customWidth="1"/>
    <col min="8983" max="9217" width="9.140625" style="14"/>
    <col min="9218" max="9218" width="4.42578125" style="14" customWidth="1"/>
    <col min="9219" max="9219" width="9" style="14" customWidth="1"/>
    <col min="9220" max="9220" width="6" style="14" bestFit="1" customWidth="1"/>
    <col min="9221" max="9221" width="10" style="14" bestFit="1" customWidth="1"/>
    <col min="9222" max="9222" width="7.5703125" style="14" customWidth="1"/>
    <col min="9223" max="9223" width="9.7109375" style="14" customWidth="1"/>
    <col min="9224" max="9224" width="6.7109375" style="14" customWidth="1"/>
    <col min="9225" max="9226" width="8.5703125" style="14" bestFit="1" customWidth="1"/>
    <col min="9227" max="9227" width="7.85546875" style="14" customWidth="1"/>
    <col min="9228" max="9231" width="6.42578125" style="14" customWidth="1"/>
    <col min="9232" max="9232" width="6.85546875" style="14" customWidth="1"/>
    <col min="9233" max="9233" width="7.5703125" style="14" customWidth="1"/>
    <col min="9234" max="9234" width="15.28515625" style="14" customWidth="1"/>
    <col min="9235" max="9235" width="13" style="14" customWidth="1"/>
    <col min="9236" max="9236" width="2.140625" style="14" customWidth="1"/>
    <col min="9237" max="9237" width="5.140625" style="14" customWidth="1"/>
    <col min="9238" max="9238" width="6.42578125" style="14" customWidth="1"/>
    <col min="9239" max="9473" width="9.140625" style="14"/>
    <col min="9474" max="9474" width="4.42578125" style="14" customWidth="1"/>
    <col min="9475" max="9475" width="9" style="14" customWidth="1"/>
    <col min="9476" max="9476" width="6" style="14" bestFit="1" customWidth="1"/>
    <col min="9477" max="9477" width="10" style="14" bestFit="1" customWidth="1"/>
    <col min="9478" max="9478" width="7.5703125" style="14" customWidth="1"/>
    <col min="9479" max="9479" width="9.7109375" style="14" customWidth="1"/>
    <col min="9480" max="9480" width="6.7109375" style="14" customWidth="1"/>
    <col min="9481" max="9482" width="8.5703125" style="14" bestFit="1" customWidth="1"/>
    <col min="9483" max="9483" width="7.85546875" style="14" customWidth="1"/>
    <col min="9484" max="9487" width="6.42578125" style="14" customWidth="1"/>
    <col min="9488" max="9488" width="6.85546875" style="14" customWidth="1"/>
    <col min="9489" max="9489" width="7.5703125" style="14" customWidth="1"/>
    <col min="9490" max="9490" width="15.28515625" style="14" customWidth="1"/>
    <col min="9491" max="9491" width="13" style="14" customWidth="1"/>
    <col min="9492" max="9492" width="2.140625" style="14" customWidth="1"/>
    <col min="9493" max="9493" width="5.140625" style="14" customWidth="1"/>
    <col min="9494" max="9494" width="6.42578125" style="14" customWidth="1"/>
    <col min="9495" max="9729" width="9.140625" style="14"/>
    <col min="9730" max="9730" width="4.42578125" style="14" customWidth="1"/>
    <col min="9731" max="9731" width="9" style="14" customWidth="1"/>
    <col min="9732" max="9732" width="6" style="14" bestFit="1" customWidth="1"/>
    <col min="9733" max="9733" width="10" style="14" bestFit="1" customWidth="1"/>
    <col min="9734" max="9734" width="7.5703125" style="14" customWidth="1"/>
    <col min="9735" max="9735" width="9.7109375" style="14" customWidth="1"/>
    <col min="9736" max="9736" width="6.7109375" style="14" customWidth="1"/>
    <col min="9737" max="9738" width="8.5703125" style="14" bestFit="1" customWidth="1"/>
    <col min="9739" max="9739" width="7.85546875" style="14" customWidth="1"/>
    <col min="9740" max="9743" width="6.42578125" style="14" customWidth="1"/>
    <col min="9744" max="9744" width="6.85546875" style="14" customWidth="1"/>
    <col min="9745" max="9745" width="7.5703125" style="14" customWidth="1"/>
    <col min="9746" max="9746" width="15.28515625" style="14" customWidth="1"/>
    <col min="9747" max="9747" width="13" style="14" customWidth="1"/>
    <col min="9748" max="9748" width="2.140625" style="14" customWidth="1"/>
    <col min="9749" max="9749" width="5.140625" style="14" customWidth="1"/>
    <col min="9750" max="9750" width="6.42578125" style="14" customWidth="1"/>
    <col min="9751" max="9985" width="9.140625" style="14"/>
    <col min="9986" max="9986" width="4.42578125" style="14" customWidth="1"/>
    <col min="9987" max="9987" width="9" style="14" customWidth="1"/>
    <col min="9988" max="9988" width="6" style="14" bestFit="1" customWidth="1"/>
    <col min="9989" max="9989" width="10" style="14" bestFit="1" customWidth="1"/>
    <col min="9990" max="9990" width="7.5703125" style="14" customWidth="1"/>
    <col min="9991" max="9991" width="9.7109375" style="14" customWidth="1"/>
    <col min="9992" max="9992" width="6.7109375" style="14" customWidth="1"/>
    <col min="9993" max="9994" width="8.5703125" style="14" bestFit="1" customWidth="1"/>
    <col min="9995" max="9995" width="7.85546875" style="14" customWidth="1"/>
    <col min="9996" max="9999" width="6.42578125" style="14" customWidth="1"/>
    <col min="10000" max="10000" width="6.85546875" style="14" customWidth="1"/>
    <col min="10001" max="10001" width="7.5703125" style="14" customWidth="1"/>
    <col min="10002" max="10002" width="15.28515625" style="14" customWidth="1"/>
    <col min="10003" max="10003" width="13" style="14" customWidth="1"/>
    <col min="10004" max="10004" width="2.140625" style="14" customWidth="1"/>
    <col min="10005" max="10005" width="5.140625" style="14" customWidth="1"/>
    <col min="10006" max="10006" width="6.42578125" style="14" customWidth="1"/>
    <col min="10007" max="10241" width="9.140625" style="14"/>
    <col min="10242" max="10242" width="4.42578125" style="14" customWidth="1"/>
    <col min="10243" max="10243" width="9" style="14" customWidth="1"/>
    <col min="10244" max="10244" width="6" style="14" bestFit="1" customWidth="1"/>
    <col min="10245" max="10245" width="10" style="14" bestFit="1" customWidth="1"/>
    <col min="10246" max="10246" width="7.5703125" style="14" customWidth="1"/>
    <col min="10247" max="10247" width="9.7109375" style="14" customWidth="1"/>
    <col min="10248" max="10248" width="6.7109375" style="14" customWidth="1"/>
    <col min="10249" max="10250" width="8.5703125" style="14" bestFit="1" customWidth="1"/>
    <col min="10251" max="10251" width="7.85546875" style="14" customWidth="1"/>
    <col min="10252" max="10255" width="6.42578125" style="14" customWidth="1"/>
    <col min="10256" max="10256" width="6.85546875" style="14" customWidth="1"/>
    <col min="10257" max="10257" width="7.5703125" style="14" customWidth="1"/>
    <col min="10258" max="10258" width="15.28515625" style="14" customWidth="1"/>
    <col min="10259" max="10259" width="13" style="14" customWidth="1"/>
    <col min="10260" max="10260" width="2.140625" style="14" customWidth="1"/>
    <col min="10261" max="10261" width="5.140625" style="14" customWidth="1"/>
    <col min="10262" max="10262" width="6.42578125" style="14" customWidth="1"/>
    <col min="10263" max="10497" width="9.140625" style="14"/>
    <col min="10498" max="10498" width="4.42578125" style="14" customWidth="1"/>
    <col min="10499" max="10499" width="9" style="14" customWidth="1"/>
    <col min="10500" max="10500" width="6" style="14" bestFit="1" customWidth="1"/>
    <col min="10501" max="10501" width="10" style="14" bestFit="1" customWidth="1"/>
    <col min="10502" max="10502" width="7.5703125" style="14" customWidth="1"/>
    <col min="10503" max="10503" width="9.7109375" style="14" customWidth="1"/>
    <col min="10504" max="10504" width="6.7109375" style="14" customWidth="1"/>
    <col min="10505" max="10506" width="8.5703125" style="14" bestFit="1" customWidth="1"/>
    <col min="10507" max="10507" width="7.85546875" style="14" customWidth="1"/>
    <col min="10508" max="10511" width="6.42578125" style="14" customWidth="1"/>
    <col min="10512" max="10512" width="6.85546875" style="14" customWidth="1"/>
    <col min="10513" max="10513" width="7.5703125" style="14" customWidth="1"/>
    <col min="10514" max="10514" width="15.28515625" style="14" customWidth="1"/>
    <col min="10515" max="10515" width="13" style="14" customWidth="1"/>
    <col min="10516" max="10516" width="2.140625" style="14" customWidth="1"/>
    <col min="10517" max="10517" width="5.140625" style="14" customWidth="1"/>
    <col min="10518" max="10518" width="6.42578125" style="14" customWidth="1"/>
    <col min="10519" max="10753" width="9.140625" style="14"/>
    <col min="10754" max="10754" width="4.42578125" style="14" customWidth="1"/>
    <col min="10755" max="10755" width="9" style="14" customWidth="1"/>
    <col min="10756" max="10756" width="6" style="14" bestFit="1" customWidth="1"/>
    <col min="10757" max="10757" width="10" style="14" bestFit="1" customWidth="1"/>
    <col min="10758" max="10758" width="7.5703125" style="14" customWidth="1"/>
    <col min="10759" max="10759" width="9.7109375" style="14" customWidth="1"/>
    <col min="10760" max="10760" width="6.7109375" style="14" customWidth="1"/>
    <col min="10761" max="10762" width="8.5703125" style="14" bestFit="1" customWidth="1"/>
    <col min="10763" max="10763" width="7.85546875" style="14" customWidth="1"/>
    <col min="10764" max="10767" width="6.42578125" style="14" customWidth="1"/>
    <col min="10768" max="10768" width="6.85546875" style="14" customWidth="1"/>
    <col min="10769" max="10769" width="7.5703125" style="14" customWidth="1"/>
    <col min="10770" max="10770" width="15.28515625" style="14" customWidth="1"/>
    <col min="10771" max="10771" width="13" style="14" customWidth="1"/>
    <col min="10772" max="10772" width="2.140625" style="14" customWidth="1"/>
    <col min="10773" max="10773" width="5.140625" style="14" customWidth="1"/>
    <col min="10774" max="10774" width="6.42578125" style="14" customWidth="1"/>
    <col min="10775" max="11009" width="9.140625" style="14"/>
    <col min="11010" max="11010" width="4.42578125" style="14" customWidth="1"/>
    <col min="11011" max="11011" width="9" style="14" customWidth="1"/>
    <col min="11012" max="11012" width="6" style="14" bestFit="1" customWidth="1"/>
    <col min="11013" max="11013" width="10" style="14" bestFit="1" customWidth="1"/>
    <col min="11014" max="11014" width="7.5703125" style="14" customWidth="1"/>
    <col min="11015" max="11015" width="9.7109375" style="14" customWidth="1"/>
    <col min="11016" max="11016" width="6.7109375" style="14" customWidth="1"/>
    <col min="11017" max="11018" width="8.5703125" style="14" bestFit="1" customWidth="1"/>
    <col min="11019" max="11019" width="7.85546875" style="14" customWidth="1"/>
    <col min="11020" max="11023" width="6.42578125" style="14" customWidth="1"/>
    <col min="11024" max="11024" width="6.85546875" style="14" customWidth="1"/>
    <col min="11025" max="11025" width="7.5703125" style="14" customWidth="1"/>
    <col min="11026" max="11026" width="15.28515625" style="14" customWidth="1"/>
    <col min="11027" max="11027" width="13" style="14" customWidth="1"/>
    <col min="11028" max="11028" width="2.140625" style="14" customWidth="1"/>
    <col min="11029" max="11029" width="5.140625" style="14" customWidth="1"/>
    <col min="11030" max="11030" width="6.42578125" style="14" customWidth="1"/>
    <col min="11031" max="11265" width="9.140625" style="14"/>
    <col min="11266" max="11266" width="4.42578125" style="14" customWidth="1"/>
    <col min="11267" max="11267" width="9" style="14" customWidth="1"/>
    <col min="11268" max="11268" width="6" style="14" bestFit="1" customWidth="1"/>
    <col min="11269" max="11269" width="10" style="14" bestFit="1" customWidth="1"/>
    <col min="11270" max="11270" width="7.5703125" style="14" customWidth="1"/>
    <col min="11271" max="11271" width="9.7109375" style="14" customWidth="1"/>
    <col min="11272" max="11272" width="6.7109375" style="14" customWidth="1"/>
    <col min="11273" max="11274" width="8.5703125" style="14" bestFit="1" customWidth="1"/>
    <col min="11275" max="11275" width="7.85546875" style="14" customWidth="1"/>
    <col min="11276" max="11279" width="6.42578125" style="14" customWidth="1"/>
    <col min="11280" max="11280" width="6.85546875" style="14" customWidth="1"/>
    <col min="11281" max="11281" width="7.5703125" style="14" customWidth="1"/>
    <col min="11282" max="11282" width="15.28515625" style="14" customWidth="1"/>
    <col min="11283" max="11283" width="13" style="14" customWidth="1"/>
    <col min="11284" max="11284" width="2.140625" style="14" customWidth="1"/>
    <col min="11285" max="11285" width="5.140625" style="14" customWidth="1"/>
    <col min="11286" max="11286" width="6.42578125" style="14" customWidth="1"/>
    <col min="11287" max="11521" width="9.140625" style="14"/>
    <col min="11522" max="11522" width="4.42578125" style="14" customWidth="1"/>
    <col min="11523" max="11523" width="9" style="14" customWidth="1"/>
    <col min="11524" max="11524" width="6" style="14" bestFit="1" customWidth="1"/>
    <col min="11525" max="11525" width="10" style="14" bestFit="1" customWidth="1"/>
    <col min="11526" max="11526" width="7.5703125" style="14" customWidth="1"/>
    <col min="11527" max="11527" width="9.7109375" style="14" customWidth="1"/>
    <col min="11528" max="11528" width="6.7109375" style="14" customWidth="1"/>
    <col min="11529" max="11530" width="8.5703125" style="14" bestFit="1" customWidth="1"/>
    <col min="11531" max="11531" width="7.85546875" style="14" customWidth="1"/>
    <col min="11532" max="11535" width="6.42578125" style="14" customWidth="1"/>
    <col min="11536" max="11536" width="6.85546875" style="14" customWidth="1"/>
    <col min="11537" max="11537" width="7.5703125" style="14" customWidth="1"/>
    <col min="11538" max="11538" width="15.28515625" style="14" customWidth="1"/>
    <col min="11539" max="11539" width="13" style="14" customWidth="1"/>
    <col min="11540" max="11540" width="2.140625" style="14" customWidth="1"/>
    <col min="11541" max="11541" width="5.140625" style="14" customWidth="1"/>
    <col min="11542" max="11542" width="6.42578125" style="14" customWidth="1"/>
    <col min="11543" max="11777" width="9.140625" style="14"/>
    <col min="11778" max="11778" width="4.42578125" style="14" customWidth="1"/>
    <col min="11779" max="11779" width="9" style="14" customWidth="1"/>
    <col min="11780" max="11780" width="6" style="14" bestFit="1" customWidth="1"/>
    <col min="11781" max="11781" width="10" style="14" bestFit="1" customWidth="1"/>
    <col min="11782" max="11782" width="7.5703125" style="14" customWidth="1"/>
    <col min="11783" max="11783" width="9.7109375" style="14" customWidth="1"/>
    <col min="11784" max="11784" width="6.7109375" style="14" customWidth="1"/>
    <col min="11785" max="11786" width="8.5703125" style="14" bestFit="1" customWidth="1"/>
    <col min="11787" max="11787" width="7.85546875" style="14" customWidth="1"/>
    <col min="11788" max="11791" width="6.42578125" style="14" customWidth="1"/>
    <col min="11792" max="11792" width="6.85546875" style="14" customWidth="1"/>
    <col min="11793" max="11793" width="7.5703125" style="14" customWidth="1"/>
    <col min="11794" max="11794" width="15.28515625" style="14" customWidth="1"/>
    <col min="11795" max="11795" width="13" style="14" customWidth="1"/>
    <col min="11796" max="11796" width="2.140625" style="14" customWidth="1"/>
    <col min="11797" max="11797" width="5.140625" style="14" customWidth="1"/>
    <col min="11798" max="11798" width="6.42578125" style="14" customWidth="1"/>
    <col min="11799" max="12033" width="9.140625" style="14"/>
    <col min="12034" max="12034" width="4.42578125" style="14" customWidth="1"/>
    <col min="12035" max="12035" width="9" style="14" customWidth="1"/>
    <col min="12036" max="12036" width="6" style="14" bestFit="1" customWidth="1"/>
    <col min="12037" max="12037" width="10" style="14" bestFit="1" customWidth="1"/>
    <col min="12038" max="12038" width="7.5703125" style="14" customWidth="1"/>
    <col min="12039" max="12039" width="9.7109375" style="14" customWidth="1"/>
    <col min="12040" max="12040" width="6.7109375" style="14" customWidth="1"/>
    <col min="12041" max="12042" width="8.5703125" style="14" bestFit="1" customWidth="1"/>
    <col min="12043" max="12043" width="7.85546875" style="14" customWidth="1"/>
    <col min="12044" max="12047" width="6.42578125" style="14" customWidth="1"/>
    <col min="12048" max="12048" width="6.85546875" style="14" customWidth="1"/>
    <col min="12049" max="12049" width="7.5703125" style="14" customWidth="1"/>
    <col min="12050" max="12050" width="15.28515625" style="14" customWidth="1"/>
    <col min="12051" max="12051" width="13" style="14" customWidth="1"/>
    <col min="12052" max="12052" width="2.140625" style="14" customWidth="1"/>
    <col min="12053" max="12053" width="5.140625" style="14" customWidth="1"/>
    <col min="12054" max="12054" width="6.42578125" style="14" customWidth="1"/>
    <col min="12055" max="12289" width="9.140625" style="14"/>
    <col min="12290" max="12290" width="4.42578125" style="14" customWidth="1"/>
    <col min="12291" max="12291" width="9" style="14" customWidth="1"/>
    <col min="12292" max="12292" width="6" style="14" bestFit="1" customWidth="1"/>
    <col min="12293" max="12293" width="10" style="14" bestFit="1" customWidth="1"/>
    <col min="12294" max="12294" width="7.5703125" style="14" customWidth="1"/>
    <col min="12295" max="12295" width="9.7109375" style="14" customWidth="1"/>
    <col min="12296" max="12296" width="6.7109375" style="14" customWidth="1"/>
    <col min="12297" max="12298" width="8.5703125" style="14" bestFit="1" customWidth="1"/>
    <col min="12299" max="12299" width="7.85546875" style="14" customWidth="1"/>
    <col min="12300" max="12303" width="6.42578125" style="14" customWidth="1"/>
    <col min="12304" max="12304" width="6.85546875" style="14" customWidth="1"/>
    <col min="12305" max="12305" width="7.5703125" style="14" customWidth="1"/>
    <col min="12306" max="12306" width="15.28515625" style="14" customWidth="1"/>
    <col min="12307" max="12307" width="13" style="14" customWidth="1"/>
    <col min="12308" max="12308" width="2.140625" style="14" customWidth="1"/>
    <col min="12309" max="12309" width="5.140625" style="14" customWidth="1"/>
    <col min="12310" max="12310" width="6.42578125" style="14" customWidth="1"/>
    <col min="12311" max="12545" width="9.140625" style="14"/>
    <col min="12546" max="12546" width="4.42578125" style="14" customWidth="1"/>
    <col min="12547" max="12547" width="9" style="14" customWidth="1"/>
    <col min="12548" max="12548" width="6" style="14" bestFit="1" customWidth="1"/>
    <col min="12549" max="12549" width="10" style="14" bestFit="1" customWidth="1"/>
    <col min="12550" max="12550" width="7.5703125" style="14" customWidth="1"/>
    <col min="12551" max="12551" width="9.7109375" style="14" customWidth="1"/>
    <col min="12552" max="12552" width="6.7109375" style="14" customWidth="1"/>
    <col min="12553" max="12554" width="8.5703125" style="14" bestFit="1" customWidth="1"/>
    <col min="12555" max="12555" width="7.85546875" style="14" customWidth="1"/>
    <col min="12556" max="12559" width="6.42578125" style="14" customWidth="1"/>
    <col min="12560" max="12560" width="6.85546875" style="14" customWidth="1"/>
    <col min="12561" max="12561" width="7.5703125" style="14" customWidth="1"/>
    <col min="12562" max="12562" width="15.28515625" style="14" customWidth="1"/>
    <col min="12563" max="12563" width="13" style="14" customWidth="1"/>
    <col min="12564" max="12564" width="2.140625" style="14" customWidth="1"/>
    <col min="12565" max="12565" width="5.140625" style="14" customWidth="1"/>
    <col min="12566" max="12566" width="6.42578125" style="14" customWidth="1"/>
    <col min="12567" max="12801" width="9.140625" style="14"/>
    <col min="12802" max="12802" width="4.42578125" style="14" customWidth="1"/>
    <col min="12803" max="12803" width="9" style="14" customWidth="1"/>
    <col min="12804" max="12804" width="6" style="14" bestFit="1" customWidth="1"/>
    <col min="12805" max="12805" width="10" style="14" bestFit="1" customWidth="1"/>
    <col min="12806" max="12806" width="7.5703125" style="14" customWidth="1"/>
    <col min="12807" max="12807" width="9.7109375" style="14" customWidth="1"/>
    <col min="12808" max="12808" width="6.7109375" style="14" customWidth="1"/>
    <col min="12809" max="12810" width="8.5703125" style="14" bestFit="1" customWidth="1"/>
    <col min="12811" max="12811" width="7.85546875" style="14" customWidth="1"/>
    <col min="12812" max="12815" width="6.42578125" style="14" customWidth="1"/>
    <col min="12816" max="12816" width="6.85546875" style="14" customWidth="1"/>
    <col min="12817" max="12817" width="7.5703125" style="14" customWidth="1"/>
    <col min="12818" max="12818" width="15.28515625" style="14" customWidth="1"/>
    <col min="12819" max="12819" width="13" style="14" customWidth="1"/>
    <col min="12820" max="12820" width="2.140625" style="14" customWidth="1"/>
    <col min="12821" max="12821" width="5.140625" style="14" customWidth="1"/>
    <col min="12822" max="12822" width="6.42578125" style="14" customWidth="1"/>
    <col min="12823" max="13057" width="9.140625" style="14"/>
    <col min="13058" max="13058" width="4.42578125" style="14" customWidth="1"/>
    <col min="13059" max="13059" width="9" style="14" customWidth="1"/>
    <col min="13060" max="13060" width="6" style="14" bestFit="1" customWidth="1"/>
    <col min="13061" max="13061" width="10" style="14" bestFit="1" customWidth="1"/>
    <col min="13062" max="13062" width="7.5703125" style="14" customWidth="1"/>
    <col min="13063" max="13063" width="9.7109375" style="14" customWidth="1"/>
    <col min="13064" max="13064" width="6.7109375" style="14" customWidth="1"/>
    <col min="13065" max="13066" width="8.5703125" style="14" bestFit="1" customWidth="1"/>
    <col min="13067" max="13067" width="7.85546875" style="14" customWidth="1"/>
    <col min="13068" max="13071" width="6.42578125" style="14" customWidth="1"/>
    <col min="13072" max="13072" width="6.85546875" style="14" customWidth="1"/>
    <col min="13073" max="13073" width="7.5703125" style="14" customWidth="1"/>
    <col min="13074" max="13074" width="15.28515625" style="14" customWidth="1"/>
    <col min="13075" max="13075" width="13" style="14" customWidth="1"/>
    <col min="13076" max="13076" width="2.140625" style="14" customWidth="1"/>
    <col min="13077" max="13077" width="5.140625" style="14" customWidth="1"/>
    <col min="13078" max="13078" width="6.42578125" style="14" customWidth="1"/>
    <col min="13079" max="13313" width="9.140625" style="14"/>
    <col min="13314" max="13314" width="4.42578125" style="14" customWidth="1"/>
    <col min="13315" max="13315" width="9" style="14" customWidth="1"/>
    <col min="13316" max="13316" width="6" style="14" bestFit="1" customWidth="1"/>
    <col min="13317" max="13317" width="10" style="14" bestFit="1" customWidth="1"/>
    <col min="13318" max="13318" width="7.5703125" style="14" customWidth="1"/>
    <col min="13319" max="13319" width="9.7109375" style="14" customWidth="1"/>
    <col min="13320" max="13320" width="6.7109375" style="14" customWidth="1"/>
    <col min="13321" max="13322" width="8.5703125" style="14" bestFit="1" customWidth="1"/>
    <col min="13323" max="13323" width="7.85546875" style="14" customWidth="1"/>
    <col min="13324" max="13327" width="6.42578125" style="14" customWidth="1"/>
    <col min="13328" max="13328" width="6.85546875" style="14" customWidth="1"/>
    <col min="13329" max="13329" width="7.5703125" style="14" customWidth="1"/>
    <col min="13330" max="13330" width="15.28515625" style="14" customWidth="1"/>
    <col min="13331" max="13331" width="13" style="14" customWidth="1"/>
    <col min="13332" max="13332" width="2.140625" style="14" customWidth="1"/>
    <col min="13333" max="13333" width="5.140625" style="14" customWidth="1"/>
    <col min="13334" max="13334" width="6.42578125" style="14" customWidth="1"/>
    <col min="13335" max="13569" width="9.140625" style="14"/>
    <col min="13570" max="13570" width="4.42578125" style="14" customWidth="1"/>
    <col min="13571" max="13571" width="9" style="14" customWidth="1"/>
    <col min="13572" max="13572" width="6" style="14" bestFit="1" customWidth="1"/>
    <col min="13573" max="13573" width="10" style="14" bestFit="1" customWidth="1"/>
    <col min="13574" max="13574" width="7.5703125" style="14" customWidth="1"/>
    <col min="13575" max="13575" width="9.7109375" style="14" customWidth="1"/>
    <col min="13576" max="13576" width="6.7109375" style="14" customWidth="1"/>
    <col min="13577" max="13578" width="8.5703125" style="14" bestFit="1" customWidth="1"/>
    <col min="13579" max="13579" width="7.85546875" style="14" customWidth="1"/>
    <col min="13580" max="13583" width="6.42578125" style="14" customWidth="1"/>
    <col min="13584" max="13584" width="6.85546875" style="14" customWidth="1"/>
    <col min="13585" max="13585" width="7.5703125" style="14" customWidth="1"/>
    <col min="13586" max="13586" width="15.28515625" style="14" customWidth="1"/>
    <col min="13587" max="13587" width="13" style="14" customWidth="1"/>
    <col min="13588" max="13588" width="2.140625" style="14" customWidth="1"/>
    <col min="13589" max="13589" width="5.140625" style="14" customWidth="1"/>
    <col min="13590" max="13590" width="6.42578125" style="14" customWidth="1"/>
    <col min="13591" max="13825" width="9.140625" style="14"/>
    <col min="13826" max="13826" width="4.42578125" style="14" customWidth="1"/>
    <col min="13827" max="13827" width="9" style="14" customWidth="1"/>
    <col min="13828" max="13828" width="6" style="14" bestFit="1" customWidth="1"/>
    <col min="13829" max="13829" width="10" style="14" bestFit="1" customWidth="1"/>
    <col min="13830" max="13830" width="7.5703125" style="14" customWidth="1"/>
    <col min="13831" max="13831" width="9.7109375" style="14" customWidth="1"/>
    <col min="13832" max="13832" width="6.7109375" style="14" customWidth="1"/>
    <col min="13833" max="13834" width="8.5703125" style="14" bestFit="1" customWidth="1"/>
    <col min="13835" max="13835" width="7.85546875" style="14" customWidth="1"/>
    <col min="13836" max="13839" width="6.42578125" style="14" customWidth="1"/>
    <col min="13840" max="13840" width="6.85546875" style="14" customWidth="1"/>
    <col min="13841" max="13841" width="7.5703125" style="14" customWidth="1"/>
    <col min="13842" max="13842" width="15.28515625" style="14" customWidth="1"/>
    <col min="13843" max="13843" width="13" style="14" customWidth="1"/>
    <col min="13844" max="13844" width="2.140625" style="14" customWidth="1"/>
    <col min="13845" max="13845" width="5.140625" style="14" customWidth="1"/>
    <col min="13846" max="13846" width="6.42578125" style="14" customWidth="1"/>
    <col min="13847" max="14081" width="9.140625" style="14"/>
    <col min="14082" max="14082" width="4.42578125" style="14" customWidth="1"/>
    <col min="14083" max="14083" width="9" style="14" customWidth="1"/>
    <col min="14084" max="14084" width="6" style="14" bestFit="1" customWidth="1"/>
    <col min="14085" max="14085" width="10" style="14" bestFit="1" customWidth="1"/>
    <col min="14086" max="14086" width="7.5703125" style="14" customWidth="1"/>
    <col min="14087" max="14087" width="9.7109375" style="14" customWidth="1"/>
    <col min="14088" max="14088" width="6.7109375" style="14" customWidth="1"/>
    <col min="14089" max="14090" width="8.5703125" style="14" bestFit="1" customWidth="1"/>
    <col min="14091" max="14091" width="7.85546875" style="14" customWidth="1"/>
    <col min="14092" max="14095" width="6.42578125" style="14" customWidth="1"/>
    <col min="14096" max="14096" width="6.85546875" style="14" customWidth="1"/>
    <col min="14097" max="14097" width="7.5703125" style="14" customWidth="1"/>
    <col min="14098" max="14098" width="15.28515625" style="14" customWidth="1"/>
    <col min="14099" max="14099" width="13" style="14" customWidth="1"/>
    <col min="14100" max="14100" width="2.140625" style="14" customWidth="1"/>
    <col min="14101" max="14101" width="5.140625" style="14" customWidth="1"/>
    <col min="14102" max="14102" width="6.42578125" style="14" customWidth="1"/>
    <col min="14103" max="14337" width="9.140625" style="14"/>
    <col min="14338" max="14338" width="4.42578125" style="14" customWidth="1"/>
    <col min="14339" max="14339" width="9" style="14" customWidth="1"/>
    <col min="14340" max="14340" width="6" style="14" bestFit="1" customWidth="1"/>
    <col min="14341" max="14341" width="10" style="14" bestFit="1" customWidth="1"/>
    <col min="14342" max="14342" width="7.5703125" style="14" customWidth="1"/>
    <col min="14343" max="14343" width="9.7109375" style="14" customWidth="1"/>
    <col min="14344" max="14344" width="6.7109375" style="14" customWidth="1"/>
    <col min="14345" max="14346" width="8.5703125" style="14" bestFit="1" customWidth="1"/>
    <col min="14347" max="14347" width="7.85546875" style="14" customWidth="1"/>
    <col min="14348" max="14351" width="6.42578125" style="14" customWidth="1"/>
    <col min="14352" max="14352" width="6.85546875" style="14" customWidth="1"/>
    <col min="14353" max="14353" width="7.5703125" style="14" customWidth="1"/>
    <col min="14354" max="14354" width="15.28515625" style="14" customWidth="1"/>
    <col min="14355" max="14355" width="13" style="14" customWidth="1"/>
    <col min="14356" max="14356" width="2.140625" style="14" customWidth="1"/>
    <col min="14357" max="14357" width="5.140625" style="14" customWidth="1"/>
    <col min="14358" max="14358" width="6.42578125" style="14" customWidth="1"/>
    <col min="14359" max="14593" width="9.140625" style="14"/>
    <col min="14594" max="14594" width="4.42578125" style="14" customWidth="1"/>
    <col min="14595" max="14595" width="9" style="14" customWidth="1"/>
    <col min="14596" max="14596" width="6" style="14" bestFit="1" customWidth="1"/>
    <col min="14597" max="14597" width="10" style="14" bestFit="1" customWidth="1"/>
    <col min="14598" max="14598" width="7.5703125" style="14" customWidth="1"/>
    <col min="14599" max="14599" width="9.7109375" style="14" customWidth="1"/>
    <col min="14600" max="14600" width="6.7109375" style="14" customWidth="1"/>
    <col min="14601" max="14602" width="8.5703125" style="14" bestFit="1" customWidth="1"/>
    <col min="14603" max="14603" width="7.85546875" style="14" customWidth="1"/>
    <col min="14604" max="14607" width="6.42578125" style="14" customWidth="1"/>
    <col min="14608" max="14608" width="6.85546875" style="14" customWidth="1"/>
    <col min="14609" max="14609" width="7.5703125" style="14" customWidth="1"/>
    <col min="14610" max="14610" width="15.28515625" style="14" customWidth="1"/>
    <col min="14611" max="14611" width="13" style="14" customWidth="1"/>
    <col min="14612" max="14612" width="2.140625" style="14" customWidth="1"/>
    <col min="14613" max="14613" width="5.140625" style="14" customWidth="1"/>
    <col min="14614" max="14614" width="6.42578125" style="14" customWidth="1"/>
    <col min="14615" max="14849" width="9.140625" style="14"/>
    <col min="14850" max="14850" width="4.42578125" style="14" customWidth="1"/>
    <col min="14851" max="14851" width="9" style="14" customWidth="1"/>
    <col min="14852" max="14852" width="6" style="14" bestFit="1" customWidth="1"/>
    <col min="14853" max="14853" width="10" style="14" bestFit="1" customWidth="1"/>
    <col min="14854" max="14854" width="7.5703125" style="14" customWidth="1"/>
    <col min="14855" max="14855" width="9.7109375" style="14" customWidth="1"/>
    <col min="14856" max="14856" width="6.7109375" style="14" customWidth="1"/>
    <col min="14857" max="14858" width="8.5703125" style="14" bestFit="1" customWidth="1"/>
    <col min="14859" max="14859" width="7.85546875" style="14" customWidth="1"/>
    <col min="14860" max="14863" width="6.42578125" style="14" customWidth="1"/>
    <col min="14864" max="14864" width="6.85546875" style="14" customWidth="1"/>
    <col min="14865" max="14865" width="7.5703125" style="14" customWidth="1"/>
    <col min="14866" max="14866" width="15.28515625" style="14" customWidth="1"/>
    <col min="14867" max="14867" width="13" style="14" customWidth="1"/>
    <col min="14868" max="14868" width="2.140625" style="14" customWidth="1"/>
    <col min="14869" max="14869" width="5.140625" style="14" customWidth="1"/>
    <col min="14870" max="14870" width="6.42578125" style="14" customWidth="1"/>
    <col min="14871" max="15105" width="9.140625" style="14"/>
    <col min="15106" max="15106" width="4.42578125" style="14" customWidth="1"/>
    <col min="15107" max="15107" width="9" style="14" customWidth="1"/>
    <col min="15108" max="15108" width="6" style="14" bestFit="1" customWidth="1"/>
    <col min="15109" max="15109" width="10" style="14" bestFit="1" customWidth="1"/>
    <col min="15110" max="15110" width="7.5703125" style="14" customWidth="1"/>
    <col min="15111" max="15111" width="9.7109375" style="14" customWidth="1"/>
    <col min="15112" max="15112" width="6.7109375" style="14" customWidth="1"/>
    <col min="15113" max="15114" width="8.5703125" style="14" bestFit="1" customWidth="1"/>
    <col min="15115" max="15115" width="7.85546875" style="14" customWidth="1"/>
    <col min="15116" max="15119" width="6.42578125" style="14" customWidth="1"/>
    <col min="15120" max="15120" width="6.85546875" style="14" customWidth="1"/>
    <col min="15121" max="15121" width="7.5703125" style="14" customWidth="1"/>
    <col min="15122" max="15122" width="15.28515625" style="14" customWidth="1"/>
    <col min="15123" max="15123" width="13" style="14" customWidth="1"/>
    <col min="15124" max="15124" width="2.140625" style="14" customWidth="1"/>
    <col min="15125" max="15125" width="5.140625" style="14" customWidth="1"/>
    <col min="15126" max="15126" width="6.42578125" style="14" customWidth="1"/>
    <col min="15127" max="15361" width="9.140625" style="14"/>
    <col min="15362" max="15362" width="4.42578125" style="14" customWidth="1"/>
    <col min="15363" max="15363" width="9" style="14" customWidth="1"/>
    <col min="15364" max="15364" width="6" style="14" bestFit="1" customWidth="1"/>
    <col min="15365" max="15365" width="10" style="14" bestFit="1" customWidth="1"/>
    <col min="15366" max="15366" width="7.5703125" style="14" customWidth="1"/>
    <col min="15367" max="15367" width="9.7109375" style="14" customWidth="1"/>
    <col min="15368" max="15368" width="6.7109375" style="14" customWidth="1"/>
    <col min="15369" max="15370" width="8.5703125" style="14" bestFit="1" customWidth="1"/>
    <col min="15371" max="15371" width="7.85546875" style="14" customWidth="1"/>
    <col min="15372" max="15375" width="6.42578125" style="14" customWidth="1"/>
    <col min="15376" max="15376" width="6.85546875" style="14" customWidth="1"/>
    <col min="15377" max="15377" width="7.5703125" style="14" customWidth="1"/>
    <col min="15378" max="15378" width="15.28515625" style="14" customWidth="1"/>
    <col min="15379" max="15379" width="13" style="14" customWidth="1"/>
    <col min="15380" max="15380" width="2.140625" style="14" customWidth="1"/>
    <col min="15381" max="15381" width="5.140625" style="14" customWidth="1"/>
    <col min="15382" max="15382" width="6.42578125" style="14" customWidth="1"/>
    <col min="15383" max="15617" width="9.140625" style="14"/>
    <col min="15618" max="15618" width="4.42578125" style="14" customWidth="1"/>
    <col min="15619" max="15619" width="9" style="14" customWidth="1"/>
    <col min="15620" max="15620" width="6" style="14" bestFit="1" customWidth="1"/>
    <col min="15621" max="15621" width="10" style="14" bestFit="1" customWidth="1"/>
    <col min="15622" max="15622" width="7.5703125" style="14" customWidth="1"/>
    <col min="15623" max="15623" width="9.7109375" style="14" customWidth="1"/>
    <col min="15624" max="15624" width="6.7109375" style="14" customWidth="1"/>
    <col min="15625" max="15626" width="8.5703125" style="14" bestFit="1" customWidth="1"/>
    <col min="15627" max="15627" width="7.85546875" style="14" customWidth="1"/>
    <col min="15628" max="15631" width="6.42578125" style="14" customWidth="1"/>
    <col min="15632" max="15632" width="6.85546875" style="14" customWidth="1"/>
    <col min="15633" max="15633" width="7.5703125" style="14" customWidth="1"/>
    <col min="15634" max="15634" width="15.28515625" style="14" customWidth="1"/>
    <col min="15635" max="15635" width="13" style="14" customWidth="1"/>
    <col min="15636" max="15636" width="2.140625" style="14" customWidth="1"/>
    <col min="15637" max="15637" width="5.140625" style="14" customWidth="1"/>
    <col min="15638" max="15638" width="6.42578125" style="14" customWidth="1"/>
    <col min="15639" max="15873" width="9.140625" style="14"/>
    <col min="15874" max="15874" width="4.42578125" style="14" customWidth="1"/>
    <col min="15875" max="15875" width="9" style="14" customWidth="1"/>
    <col min="15876" max="15876" width="6" style="14" bestFit="1" customWidth="1"/>
    <col min="15877" max="15877" width="10" style="14" bestFit="1" customWidth="1"/>
    <col min="15878" max="15878" width="7.5703125" style="14" customWidth="1"/>
    <col min="15879" max="15879" width="9.7109375" style="14" customWidth="1"/>
    <col min="15880" max="15880" width="6.7109375" style="14" customWidth="1"/>
    <col min="15881" max="15882" width="8.5703125" style="14" bestFit="1" customWidth="1"/>
    <col min="15883" max="15883" width="7.85546875" style="14" customWidth="1"/>
    <col min="15884" max="15887" width="6.42578125" style="14" customWidth="1"/>
    <col min="15888" max="15888" width="6.85546875" style="14" customWidth="1"/>
    <col min="15889" max="15889" width="7.5703125" style="14" customWidth="1"/>
    <col min="15890" max="15890" width="15.28515625" style="14" customWidth="1"/>
    <col min="15891" max="15891" width="13" style="14" customWidth="1"/>
    <col min="15892" max="15892" width="2.140625" style="14" customWidth="1"/>
    <col min="15893" max="15893" width="5.140625" style="14" customWidth="1"/>
    <col min="15894" max="15894" width="6.42578125" style="14" customWidth="1"/>
    <col min="15895" max="16129" width="9.140625" style="14"/>
    <col min="16130" max="16130" width="4.42578125" style="14" customWidth="1"/>
    <col min="16131" max="16131" width="9" style="14" customWidth="1"/>
    <col min="16132" max="16132" width="6" style="14" bestFit="1" customWidth="1"/>
    <col min="16133" max="16133" width="10" style="14" bestFit="1" customWidth="1"/>
    <col min="16134" max="16134" width="7.5703125" style="14" customWidth="1"/>
    <col min="16135" max="16135" width="9.7109375" style="14" customWidth="1"/>
    <col min="16136" max="16136" width="6.7109375" style="14" customWidth="1"/>
    <col min="16137" max="16138" width="8.5703125" style="14" bestFit="1" customWidth="1"/>
    <col min="16139" max="16139" width="7.85546875" style="14" customWidth="1"/>
    <col min="16140" max="16143" width="6.42578125" style="14" customWidth="1"/>
    <col min="16144" max="16144" width="6.85546875" style="14" customWidth="1"/>
    <col min="16145" max="16145" width="7.5703125" style="14" customWidth="1"/>
    <col min="16146" max="16146" width="15.28515625" style="14" customWidth="1"/>
    <col min="16147" max="16147" width="13" style="14" customWidth="1"/>
    <col min="16148" max="16148" width="2.140625" style="14" customWidth="1"/>
    <col min="16149" max="16149" width="5.140625" style="14" customWidth="1"/>
    <col min="16150" max="16150" width="6.42578125" style="14" customWidth="1"/>
    <col min="16151" max="16384" width="9.140625" style="14"/>
  </cols>
  <sheetData>
    <row r="1" spans="1:25" ht="14.25">
      <c r="A1" s="191" t="s">
        <v>29</v>
      </c>
      <c r="B1" s="191"/>
      <c r="C1" s="191"/>
      <c r="D1" s="191"/>
      <c r="E1" s="70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73"/>
    </row>
    <row r="2" spans="1:25" ht="14.25">
      <c r="A2" s="191" t="s">
        <v>17</v>
      </c>
      <c r="B2" s="191"/>
      <c r="C2" s="191"/>
      <c r="D2" s="191"/>
      <c r="E2" s="70"/>
      <c r="F2" s="192" t="s">
        <v>265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73"/>
    </row>
    <row r="3" spans="1:25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1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97</v>
      </c>
      <c r="J5" s="74" t="s">
        <v>23</v>
      </c>
      <c r="K5" s="74" t="s">
        <v>24</v>
      </c>
      <c r="L5" s="22"/>
      <c r="M5" s="22"/>
      <c r="N5" s="22" t="s">
        <v>77</v>
      </c>
      <c r="O5" s="22" t="s">
        <v>11</v>
      </c>
      <c r="P5" s="21">
        <v>109</v>
      </c>
      <c r="Q5" s="23">
        <v>110</v>
      </c>
      <c r="R5" s="22" t="s">
        <v>1</v>
      </c>
      <c r="S5" s="22" t="s">
        <v>2</v>
      </c>
      <c r="T5" s="22" t="s">
        <v>9</v>
      </c>
      <c r="U5" s="22" t="s">
        <v>10</v>
      </c>
      <c r="V5" s="22" t="s">
        <v>12</v>
      </c>
      <c r="W5" s="24"/>
      <c r="X5" s="25"/>
      <c r="Y5" s="75"/>
    </row>
    <row r="6" spans="1:25" ht="27.75" customHeight="1">
      <c r="A6" s="193" t="s">
        <v>14</v>
      </c>
      <c r="B6" s="188" t="s">
        <v>27</v>
      </c>
      <c r="C6" s="195" t="s">
        <v>28</v>
      </c>
      <c r="D6" s="196"/>
      <c r="E6" s="199" t="s">
        <v>78</v>
      </c>
      <c r="F6" s="199" t="s">
        <v>18</v>
      </c>
      <c r="G6" s="199" t="s">
        <v>19</v>
      </c>
      <c r="H6" s="188" t="s">
        <v>30</v>
      </c>
      <c r="I6" s="204" t="s">
        <v>79</v>
      </c>
      <c r="J6" s="206" t="s">
        <v>31</v>
      </c>
      <c r="K6" s="207"/>
      <c r="L6" s="207"/>
      <c r="M6" s="207"/>
      <c r="N6" s="207"/>
      <c r="O6" s="208"/>
      <c r="P6" s="201" t="s">
        <v>32</v>
      </c>
      <c r="Q6" s="201"/>
      <c r="R6" s="188" t="s">
        <v>35</v>
      </c>
      <c r="S6" s="188" t="s">
        <v>36</v>
      </c>
      <c r="T6" s="188" t="s">
        <v>33</v>
      </c>
      <c r="U6" s="188" t="s">
        <v>34</v>
      </c>
      <c r="V6" s="188" t="s">
        <v>3</v>
      </c>
      <c r="W6" s="188" t="s">
        <v>37</v>
      </c>
      <c r="X6" s="188" t="s">
        <v>38</v>
      </c>
    </row>
    <row r="7" spans="1:25" ht="65.25">
      <c r="A7" s="194"/>
      <c r="B7" s="190"/>
      <c r="C7" s="197"/>
      <c r="D7" s="198"/>
      <c r="E7" s="200"/>
      <c r="F7" s="200"/>
      <c r="G7" s="200"/>
      <c r="H7" s="194"/>
      <c r="I7" s="205"/>
      <c r="J7" s="26" t="s">
        <v>13</v>
      </c>
      <c r="K7" s="27" t="s">
        <v>25</v>
      </c>
      <c r="L7" s="27"/>
      <c r="M7" s="27"/>
      <c r="N7" s="27" t="s">
        <v>80</v>
      </c>
      <c r="O7" s="27" t="s">
        <v>81</v>
      </c>
      <c r="P7" s="71" t="s">
        <v>39</v>
      </c>
      <c r="Q7" s="71" t="s">
        <v>40</v>
      </c>
      <c r="R7" s="190"/>
      <c r="S7" s="190"/>
      <c r="T7" s="189"/>
      <c r="U7" s="189"/>
      <c r="V7" s="189"/>
      <c r="W7" s="190"/>
      <c r="X7" s="190"/>
    </row>
    <row r="8" spans="1:25" ht="29.25" customHeight="1">
      <c r="A8" s="105" t="s">
        <v>67</v>
      </c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7"/>
      <c r="N8" s="76"/>
      <c r="O8" s="76"/>
      <c r="P8" s="76"/>
      <c r="Q8" s="76"/>
      <c r="R8" s="76"/>
      <c r="S8" s="76"/>
      <c r="T8" s="76"/>
      <c r="U8" s="76"/>
      <c r="V8" s="76"/>
      <c r="W8" s="76"/>
      <c r="X8" s="77"/>
      <c r="Y8" s="78"/>
    </row>
    <row r="9" spans="1:25" s="38" customFormat="1" ht="29.25" customHeight="1">
      <c r="A9" s="29">
        <v>1</v>
      </c>
      <c r="B9" s="99">
        <v>1921126445</v>
      </c>
      <c r="C9" s="30" t="s">
        <v>164</v>
      </c>
      <c r="D9" s="31" t="s">
        <v>211</v>
      </c>
      <c r="E9" s="32" t="s">
        <v>212</v>
      </c>
      <c r="F9" s="33">
        <v>35023</v>
      </c>
      <c r="G9" s="34" t="s">
        <v>22</v>
      </c>
      <c r="H9" s="35" t="s">
        <v>43</v>
      </c>
      <c r="I9" s="36">
        <v>7.62</v>
      </c>
      <c r="J9" s="37" t="s">
        <v>0</v>
      </c>
      <c r="K9" s="68">
        <v>9.1</v>
      </c>
      <c r="L9" s="68"/>
      <c r="M9" s="68"/>
      <c r="N9" s="68">
        <v>5.8</v>
      </c>
      <c r="O9" s="68">
        <v>9.1</v>
      </c>
      <c r="P9" s="98">
        <v>7.67</v>
      </c>
      <c r="Q9" s="98">
        <v>3.28</v>
      </c>
      <c r="R9" s="68" t="s">
        <v>70</v>
      </c>
      <c r="S9" s="68" t="s">
        <v>70</v>
      </c>
      <c r="T9" s="68" t="s">
        <v>70</v>
      </c>
      <c r="U9" s="68" t="s">
        <v>70</v>
      </c>
      <c r="V9" s="35" t="s">
        <v>73</v>
      </c>
      <c r="W9" s="35" t="s">
        <v>88</v>
      </c>
      <c r="X9" s="80" t="s">
        <v>4</v>
      </c>
      <c r="Y9" s="100"/>
    </row>
    <row r="10" spans="1:25" s="38" customFormat="1" ht="29.25" customHeight="1">
      <c r="A10" s="29">
        <v>2</v>
      </c>
      <c r="B10" s="101">
        <v>2021255788</v>
      </c>
      <c r="C10" s="30" t="s">
        <v>213</v>
      </c>
      <c r="D10" s="31" t="s">
        <v>214</v>
      </c>
      <c r="E10" s="32" t="s">
        <v>212</v>
      </c>
      <c r="F10" s="33">
        <v>34519</v>
      </c>
      <c r="G10" s="34" t="s">
        <v>22</v>
      </c>
      <c r="H10" s="35" t="s">
        <v>43</v>
      </c>
      <c r="I10" s="36">
        <v>8.4499999999999993</v>
      </c>
      <c r="J10" s="37" t="s">
        <v>0</v>
      </c>
      <c r="K10" s="68">
        <v>9.4</v>
      </c>
      <c r="L10" s="68"/>
      <c r="M10" s="68"/>
      <c r="N10" s="68">
        <v>7.5</v>
      </c>
      <c r="O10" s="68">
        <v>9.4</v>
      </c>
      <c r="P10" s="98">
        <v>8.48</v>
      </c>
      <c r="Q10" s="98">
        <v>3.68</v>
      </c>
      <c r="R10" s="68" t="s">
        <v>70</v>
      </c>
      <c r="S10" s="68" t="s">
        <v>70</v>
      </c>
      <c r="T10" s="68" t="s">
        <v>70</v>
      </c>
      <c r="U10" s="68" t="s">
        <v>70</v>
      </c>
      <c r="V10" s="35" t="s">
        <v>72</v>
      </c>
      <c r="W10" s="35" t="s">
        <v>88</v>
      </c>
      <c r="X10" s="80" t="s">
        <v>4</v>
      </c>
      <c r="Y10" s="81"/>
    </row>
    <row r="11" spans="1:25" s="38" customFormat="1" ht="29.25" customHeight="1">
      <c r="A11" s="29">
        <v>3</v>
      </c>
      <c r="B11" s="101">
        <v>2021253494</v>
      </c>
      <c r="C11" s="30" t="s">
        <v>215</v>
      </c>
      <c r="D11" s="31" t="s">
        <v>152</v>
      </c>
      <c r="E11" s="32" t="s">
        <v>212</v>
      </c>
      <c r="F11" s="33">
        <v>35372</v>
      </c>
      <c r="G11" s="34" t="s">
        <v>22</v>
      </c>
      <c r="H11" s="35" t="s">
        <v>43</v>
      </c>
      <c r="I11" s="36">
        <v>8.5500000000000007</v>
      </c>
      <c r="J11" s="37" t="s">
        <v>0</v>
      </c>
      <c r="K11" s="68">
        <v>9.4</v>
      </c>
      <c r="L11" s="68"/>
      <c r="M11" s="68"/>
      <c r="N11" s="68">
        <v>9</v>
      </c>
      <c r="O11" s="68">
        <v>9.4</v>
      </c>
      <c r="P11" s="98">
        <v>8.58</v>
      </c>
      <c r="Q11" s="98">
        <v>3.73</v>
      </c>
      <c r="R11" s="68" t="s">
        <v>70</v>
      </c>
      <c r="S11" s="68" t="s">
        <v>70</v>
      </c>
      <c r="T11" s="68" t="s">
        <v>70</v>
      </c>
      <c r="U11" s="68" t="s">
        <v>70</v>
      </c>
      <c r="V11" s="35" t="s">
        <v>72</v>
      </c>
      <c r="W11" s="35" t="s">
        <v>88</v>
      </c>
      <c r="X11" s="80" t="s">
        <v>4</v>
      </c>
      <c r="Y11" s="81"/>
    </row>
    <row r="12" spans="1:25" s="38" customFormat="1" ht="29.25" customHeight="1">
      <c r="A12" s="29">
        <v>4</v>
      </c>
      <c r="B12" s="101">
        <v>2020255578</v>
      </c>
      <c r="C12" s="30" t="s">
        <v>216</v>
      </c>
      <c r="D12" s="31" t="s">
        <v>217</v>
      </c>
      <c r="E12" s="32" t="s">
        <v>212</v>
      </c>
      <c r="F12" s="33">
        <v>35261</v>
      </c>
      <c r="G12" s="34" t="s">
        <v>64</v>
      </c>
      <c r="H12" s="35" t="s">
        <v>26</v>
      </c>
      <c r="I12" s="36">
        <v>7.59</v>
      </c>
      <c r="J12" s="37" t="s">
        <v>0</v>
      </c>
      <c r="K12" s="68">
        <v>9</v>
      </c>
      <c r="L12" s="68"/>
      <c r="M12" s="68"/>
      <c r="N12" s="68">
        <v>9</v>
      </c>
      <c r="O12" s="68">
        <v>9</v>
      </c>
      <c r="P12" s="98">
        <v>7.64</v>
      </c>
      <c r="Q12" s="98">
        <v>3.27</v>
      </c>
      <c r="R12" s="68" t="s">
        <v>70</v>
      </c>
      <c r="S12" s="68" t="s">
        <v>70</v>
      </c>
      <c r="T12" s="68" t="s">
        <v>70</v>
      </c>
      <c r="U12" s="68" t="s">
        <v>70</v>
      </c>
      <c r="V12" s="35" t="s">
        <v>71</v>
      </c>
      <c r="W12" s="35" t="s">
        <v>88</v>
      </c>
      <c r="X12" s="80" t="s">
        <v>4</v>
      </c>
      <c r="Y12" s="81"/>
    </row>
    <row r="13" spans="1:25" s="38" customFormat="1" ht="29.25" customHeight="1">
      <c r="A13" s="29">
        <v>5</v>
      </c>
      <c r="B13" s="101">
        <v>2020266853</v>
      </c>
      <c r="C13" s="30" t="s">
        <v>218</v>
      </c>
      <c r="D13" s="31" t="s">
        <v>44</v>
      </c>
      <c r="E13" s="32" t="s">
        <v>212</v>
      </c>
      <c r="F13" s="33">
        <v>34952</v>
      </c>
      <c r="G13" s="34" t="s">
        <v>64</v>
      </c>
      <c r="H13" s="35" t="s">
        <v>26</v>
      </c>
      <c r="I13" s="36">
        <v>7.57</v>
      </c>
      <c r="J13" s="37" t="s">
        <v>0</v>
      </c>
      <c r="K13" s="68">
        <v>8.6999999999999993</v>
      </c>
      <c r="L13" s="68"/>
      <c r="M13" s="68"/>
      <c r="N13" s="68">
        <v>8.5</v>
      </c>
      <c r="O13" s="68">
        <v>8.6999999999999993</v>
      </c>
      <c r="P13" s="98">
        <v>7.61</v>
      </c>
      <c r="Q13" s="98">
        <v>3.25</v>
      </c>
      <c r="R13" s="68" t="s">
        <v>70</v>
      </c>
      <c r="S13" s="68" t="s">
        <v>70</v>
      </c>
      <c r="T13" s="68" t="s">
        <v>70</v>
      </c>
      <c r="U13" s="68" t="s">
        <v>70</v>
      </c>
      <c r="V13" s="35" t="s">
        <v>71</v>
      </c>
      <c r="W13" s="35" t="s">
        <v>88</v>
      </c>
      <c r="X13" s="80" t="s">
        <v>4</v>
      </c>
      <c r="Y13" s="81"/>
    </row>
    <row r="14" spans="1:25" s="38" customFormat="1" ht="29.25" customHeight="1">
      <c r="A14" s="29">
        <v>6</v>
      </c>
      <c r="B14" s="101">
        <v>2020254327</v>
      </c>
      <c r="C14" s="30" t="s">
        <v>219</v>
      </c>
      <c r="D14" s="31" t="s">
        <v>45</v>
      </c>
      <c r="E14" s="32" t="s">
        <v>212</v>
      </c>
      <c r="F14" s="33">
        <v>35022</v>
      </c>
      <c r="G14" s="34" t="s">
        <v>22</v>
      </c>
      <c r="H14" s="35" t="s">
        <v>26</v>
      </c>
      <c r="I14" s="36">
        <v>7.71</v>
      </c>
      <c r="J14" s="37" t="s">
        <v>0</v>
      </c>
      <c r="K14" s="68">
        <v>8.6999999999999993</v>
      </c>
      <c r="L14" s="68"/>
      <c r="M14" s="68"/>
      <c r="N14" s="68">
        <v>8</v>
      </c>
      <c r="O14" s="68">
        <v>8.6999999999999993</v>
      </c>
      <c r="P14" s="98">
        <v>7.74</v>
      </c>
      <c r="Q14" s="98">
        <v>3.32</v>
      </c>
      <c r="R14" s="68" t="s">
        <v>70</v>
      </c>
      <c r="S14" s="68" t="s">
        <v>70</v>
      </c>
      <c r="T14" s="68" t="s">
        <v>70</v>
      </c>
      <c r="U14" s="68" t="s">
        <v>70</v>
      </c>
      <c r="V14" s="35" t="s">
        <v>71</v>
      </c>
      <c r="W14" s="35" t="s">
        <v>88</v>
      </c>
      <c r="X14" s="80" t="s">
        <v>4</v>
      </c>
      <c r="Y14" s="81"/>
    </row>
    <row r="15" spans="1:25" s="38" customFormat="1" ht="29.25" customHeight="1">
      <c r="A15" s="29">
        <v>7</v>
      </c>
      <c r="B15" s="101">
        <v>2020254369</v>
      </c>
      <c r="C15" s="30" t="s">
        <v>220</v>
      </c>
      <c r="D15" s="31" t="s">
        <v>165</v>
      </c>
      <c r="E15" s="32" t="s">
        <v>212</v>
      </c>
      <c r="F15" s="33">
        <v>35254</v>
      </c>
      <c r="G15" s="34" t="s">
        <v>221</v>
      </c>
      <c r="H15" s="35" t="s">
        <v>26</v>
      </c>
      <c r="I15" s="36">
        <v>7.68</v>
      </c>
      <c r="J15" s="37" t="s">
        <v>0</v>
      </c>
      <c r="K15" s="68">
        <v>7.5</v>
      </c>
      <c r="L15" s="68"/>
      <c r="M15" s="68"/>
      <c r="N15" s="68">
        <v>9</v>
      </c>
      <c r="O15" s="68">
        <v>7.5</v>
      </c>
      <c r="P15" s="98">
        <v>7.68</v>
      </c>
      <c r="Q15" s="98">
        <v>3.24</v>
      </c>
      <c r="R15" s="68" t="s">
        <v>70</v>
      </c>
      <c r="S15" s="68" t="s">
        <v>70</v>
      </c>
      <c r="T15" s="68" t="s">
        <v>70</v>
      </c>
      <c r="U15" s="68" t="s">
        <v>70</v>
      </c>
      <c r="V15" s="35" t="s">
        <v>72</v>
      </c>
      <c r="W15" s="35" t="s">
        <v>88</v>
      </c>
      <c r="X15" s="80" t="s">
        <v>4</v>
      </c>
      <c r="Y15" s="81"/>
    </row>
    <row r="16" spans="1:25" s="38" customFormat="1" ht="29.25" customHeight="1">
      <c r="A16" s="29">
        <v>8</v>
      </c>
      <c r="B16" s="101">
        <v>2020243627</v>
      </c>
      <c r="C16" s="30" t="s">
        <v>222</v>
      </c>
      <c r="D16" s="31" t="s">
        <v>223</v>
      </c>
      <c r="E16" s="32" t="s">
        <v>212</v>
      </c>
      <c r="F16" s="33">
        <v>35022</v>
      </c>
      <c r="G16" s="34" t="s">
        <v>22</v>
      </c>
      <c r="H16" s="35" t="s">
        <v>26</v>
      </c>
      <c r="I16" s="36">
        <v>7.86</v>
      </c>
      <c r="J16" s="37" t="s">
        <v>0</v>
      </c>
      <c r="K16" s="68">
        <v>8.5</v>
      </c>
      <c r="L16" s="68"/>
      <c r="M16" s="68"/>
      <c r="N16" s="68">
        <v>8.8000000000000007</v>
      </c>
      <c r="O16" s="68">
        <v>8.5</v>
      </c>
      <c r="P16" s="98">
        <v>7.88</v>
      </c>
      <c r="Q16" s="98">
        <v>3.44</v>
      </c>
      <c r="R16" s="68" t="s">
        <v>70</v>
      </c>
      <c r="S16" s="68" t="s">
        <v>70</v>
      </c>
      <c r="T16" s="68" t="s">
        <v>70</v>
      </c>
      <c r="U16" s="68" t="s">
        <v>70</v>
      </c>
      <c r="V16" s="35" t="s">
        <v>71</v>
      </c>
      <c r="W16" s="35" t="s">
        <v>88</v>
      </c>
      <c r="X16" s="80" t="s">
        <v>4</v>
      </c>
      <c r="Y16" s="81"/>
    </row>
    <row r="17" spans="1:25" s="38" customFormat="1" ht="29.25" customHeight="1">
      <c r="A17" s="29">
        <v>9</v>
      </c>
      <c r="B17" s="101">
        <v>2020254184</v>
      </c>
      <c r="C17" s="30" t="s">
        <v>224</v>
      </c>
      <c r="D17" s="31" t="s">
        <v>223</v>
      </c>
      <c r="E17" s="32" t="s">
        <v>212</v>
      </c>
      <c r="F17" s="33">
        <v>35413</v>
      </c>
      <c r="G17" s="34" t="s">
        <v>64</v>
      </c>
      <c r="H17" s="35" t="s">
        <v>26</v>
      </c>
      <c r="I17" s="36">
        <v>7.66</v>
      </c>
      <c r="J17" s="37" t="s">
        <v>0</v>
      </c>
      <c r="K17" s="68">
        <v>8.9</v>
      </c>
      <c r="L17" s="68"/>
      <c r="M17" s="68"/>
      <c r="N17" s="68">
        <v>7</v>
      </c>
      <c r="O17" s="68">
        <v>8.9</v>
      </c>
      <c r="P17" s="98">
        <v>7.7</v>
      </c>
      <c r="Q17" s="98">
        <v>3.3</v>
      </c>
      <c r="R17" s="68" t="s">
        <v>70</v>
      </c>
      <c r="S17" s="68" t="s">
        <v>70</v>
      </c>
      <c r="T17" s="68" t="s">
        <v>70</v>
      </c>
      <c r="U17" s="68" t="s">
        <v>70</v>
      </c>
      <c r="V17" s="35" t="s">
        <v>71</v>
      </c>
      <c r="W17" s="35" t="s">
        <v>88</v>
      </c>
      <c r="X17" s="80" t="s">
        <v>4</v>
      </c>
      <c r="Y17" s="81"/>
    </row>
    <row r="18" spans="1:25" s="38" customFormat="1" ht="29.25" customHeight="1">
      <c r="A18" s="29">
        <v>10</v>
      </c>
      <c r="B18" s="101">
        <v>2020256583</v>
      </c>
      <c r="C18" s="30" t="s">
        <v>225</v>
      </c>
      <c r="D18" s="31" t="s">
        <v>170</v>
      </c>
      <c r="E18" s="32" t="s">
        <v>212</v>
      </c>
      <c r="F18" s="33">
        <v>34781</v>
      </c>
      <c r="G18" s="34" t="s">
        <v>161</v>
      </c>
      <c r="H18" s="35" t="s">
        <v>26</v>
      </c>
      <c r="I18" s="36">
        <v>8.0500000000000007</v>
      </c>
      <c r="J18" s="37" t="s">
        <v>0</v>
      </c>
      <c r="K18" s="68">
        <v>9.5</v>
      </c>
      <c r="L18" s="68"/>
      <c r="M18" s="68"/>
      <c r="N18" s="68">
        <v>8.8000000000000007</v>
      </c>
      <c r="O18" s="68">
        <v>9.5</v>
      </c>
      <c r="P18" s="98">
        <v>8.1</v>
      </c>
      <c r="Q18" s="98">
        <v>3.53</v>
      </c>
      <c r="R18" s="68" t="s">
        <v>70</v>
      </c>
      <c r="S18" s="68" t="s">
        <v>70</v>
      </c>
      <c r="T18" s="68" t="s">
        <v>70</v>
      </c>
      <c r="U18" s="68" t="s">
        <v>70</v>
      </c>
      <c r="V18" s="35" t="s">
        <v>71</v>
      </c>
      <c r="W18" s="35" t="s">
        <v>88</v>
      </c>
      <c r="X18" s="80" t="s">
        <v>4</v>
      </c>
      <c r="Y18" s="81"/>
    </row>
    <row r="19" spans="1:25" s="38" customFormat="1" ht="29.25" customHeight="1">
      <c r="A19" s="29">
        <v>11</v>
      </c>
      <c r="B19" s="101">
        <v>2020253967</v>
      </c>
      <c r="C19" s="30" t="s">
        <v>226</v>
      </c>
      <c r="D19" s="31" t="s">
        <v>227</v>
      </c>
      <c r="E19" s="32" t="s">
        <v>212</v>
      </c>
      <c r="F19" s="33">
        <v>35204</v>
      </c>
      <c r="G19" s="34" t="s">
        <v>22</v>
      </c>
      <c r="H19" s="35" t="s">
        <v>26</v>
      </c>
      <c r="I19" s="36">
        <v>7.83</v>
      </c>
      <c r="J19" s="37" t="s">
        <v>0</v>
      </c>
      <c r="K19" s="68">
        <v>9.1</v>
      </c>
      <c r="L19" s="68"/>
      <c r="M19" s="68"/>
      <c r="N19" s="68">
        <v>6</v>
      </c>
      <c r="O19" s="68">
        <v>9.1</v>
      </c>
      <c r="P19" s="98">
        <v>7.87</v>
      </c>
      <c r="Q19" s="98">
        <v>3.38</v>
      </c>
      <c r="R19" s="68" t="s">
        <v>70</v>
      </c>
      <c r="S19" s="68" t="s">
        <v>70</v>
      </c>
      <c r="T19" s="68" t="s">
        <v>70</v>
      </c>
      <c r="U19" s="68" t="s">
        <v>70</v>
      </c>
      <c r="V19" s="35" t="s">
        <v>71</v>
      </c>
      <c r="W19" s="35" t="s">
        <v>88</v>
      </c>
      <c r="X19" s="80" t="s">
        <v>4</v>
      </c>
      <c r="Y19" s="81"/>
    </row>
    <row r="20" spans="1:25" s="38" customFormat="1" ht="29.25" customHeight="1">
      <c r="A20" s="29">
        <v>12</v>
      </c>
      <c r="B20" s="101">
        <v>2020254850</v>
      </c>
      <c r="C20" s="30" t="s">
        <v>228</v>
      </c>
      <c r="D20" s="31" t="s">
        <v>229</v>
      </c>
      <c r="E20" s="32" t="s">
        <v>212</v>
      </c>
      <c r="F20" s="33">
        <v>34958</v>
      </c>
      <c r="G20" s="34" t="s">
        <v>22</v>
      </c>
      <c r="H20" s="35" t="s">
        <v>26</v>
      </c>
      <c r="I20" s="36">
        <v>8.06</v>
      </c>
      <c r="J20" s="37" t="s">
        <v>0</v>
      </c>
      <c r="K20" s="68">
        <v>9.1999999999999993</v>
      </c>
      <c r="L20" s="68"/>
      <c r="M20" s="68"/>
      <c r="N20" s="68">
        <v>8</v>
      </c>
      <c r="O20" s="68">
        <v>9.1999999999999993</v>
      </c>
      <c r="P20" s="98">
        <v>8.1</v>
      </c>
      <c r="Q20" s="98">
        <v>3.5</v>
      </c>
      <c r="R20" s="68" t="s">
        <v>70</v>
      </c>
      <c r="S20" s="68" t="s">
        <v>70</v>
      </c>
      <c r="T20" s="68" t="s">
        <v>70</v>
      </c>
      <c r="U20" s="68" t="s">
        <v>70</v>
      </c>
      <c r="V20" s="35" t="s">
        <v>71</v>
      </c>
      <c r="W20" s="35" t="s">
        <v>88</v>
      </c>
      <c r="X20" s="80" t="s">
        <v>4</v>
      </c>
      <c r="Y20" s="81"/>
    </row>
    <row r="21" spans="1:25" s="38" customFormat="1" ht="29.25" customHeight="1">
      <c r="A21" s="29">
        <v>13</v>
      </c>
      <c r="B21" s="101">
        <v>2020255098</v>
      </c>
      <c r="C21" s="30" t="s">
        <v>230</v>
      </c>
      <c r="D21" s="31" t="s">
        <v>60</v>
      </c>
      <c r="E21" s="32" t="s">
        <v>212</v>
      </c>
      <c r="F21" s="33">
        <v>35302</v>
      </c>
      <c r="G21" s="34" t="s">
        <v>22</v>
      </c>
      <c r="H21" s="35" t="s">
        <v>26</v>
      </c>
      <c r="I21" s="36">
        <v>8.4600000000000009</v>
      </c>
      <c r="J21" s="37" t="s">
        <v>0</v>
      </c>
      <c r="K21" s="68">
        <v>9.1999999999999993</v>
      </c>
      <c r="L21" s="68"/>
      <c r="M21" s="68"/>
      <c r="N21" s="68">
        <v>9</v>
      </c>
      <c r="O21" s="68">
        <v>9.1999999999999993</v>
      </c>
      <c r="P21" s="98">
        <v>8.48</v>
      </c>
      <c r="Q21" s="98">
        <v>3.71</v>
      </c>
      <c r="R21" s="68" t="s">
        <v>70</v>
      </c>
      <c r="S21" s="68" t="s">
        <v>70</v>
      </c>
      <c r="T21" s="68" t="s">
        <v>70</v>
      </c>
      <c r="U21" s="68" t="s">
        <v>70</v>
      </c>
      <c r="V21" s="35" t="s">
        <v>71</v>
      </c>
      <c r="W21" s="35" t="s">
        <v>88</v>
      </c>
      <c r="X21" s="80" t="s">
        <v>4</v>
      </c>
      <c r="Y21" s="81"/>
    </row>
    <row r="22" spans="1:25" s="38" customFormat="1" ht="29.25" customHeight="1">
      <c r="A22" s="29">
        <v>14</v>
      </c>
      <c r="B22" s="101">
        <v>2020213334</v>
      </c>
      <c r="C22" s="30" t="s">
        <v>231</v>
      </c>
      <c r="D22" s="31" t="s">
        <v>192</v>
      </c>
      <c r="E22" s="32" t="s">
        <v>212</v>
      </c>
      <c r="F22" s="33">
        <v>35120</v>
      </c>
      <c r="G22" s="34" t="s">
        <v>64</v>
      </c>
      <c r="H22" s="35" t="s">
        <v>26</v>
      </c>
      <c r="I22" s="36">
        <v>7.91</v>
      </c>
      <c r="J22" s="37" t="s">
        <v>0</v>
      </c>
      <c r="K22" s="68">
        <v>9.4</v>
      </c>
      <c r="L22" s="68"/>
      <c r="M22" s="68"/>
      <c r="N22" s="68">
        <v>9</v>
      </c>
      <c r="O22" s="68">
        <v>9.4</v>
      </c>
      <c r="P22" s="98">
        <v>7.96</v>
      </c>
      <c r="Q22" s="98">
        <v>3.43</v>
      </c>
      <c r="R22" s="68" t="s">
        <v>70</v>
      </c>
      <c r="S22" s="68" t="s">
        <v>70</v>
      </c>
      <c r="T22" s="68" t="s">
        <v>70</v>
      </c>
      <c r="U22" s="68" t="s">
        <v>70</v>
      </c>
      <c r="V22" s="35" t="s">
        <v>72</v>
      </c>
      <c r="W22" s="35" t="s">
        <v>88</v>
      </c>
      <c r="X22" s="80" t="s">
        <v>4</v>
      </c>
      <c r="Y22" s="81"/>
    </row>
    <row r="23" spans="1:25" s="38" customFormat="1" ht="29.25" customHeight="1">
      <c r="A23" s="29">
        <v>15</v>
      </c>
      <c r="B23" s="102">
        <v>2020255957</v>
      </c>
      <c r="C23" s="30" t="s">
        <v>232</v>
      </c>
      <c r="D23" s="31" t="s">
        <v>192</v>
      </c>
      <c r="E23" s="32" t="s">
        <v>212</v>
      </c>
      <c r="F23" s="33">
        <v>35267</v>
      </c>
      <c r="G23" s="34" t="s">
        <v>64</v>
      </c>
      <c r="H23" s="35" t="s">
        <v>26</v>
      </c>
      <c r="I23" s="36">
        <v>7.61</v>
      </c>
      <c r="J23" s="37" t="s">
        <v>0</v>
      </c>
      <c r="K23" s="68">
        <v>8.8000000000000007</v>
      </c>
      <c r="L23" s="68"/>
      <c r="M23" s="68"/>
      <c r="N23" s="68">
        <v>5.5</v>
      </c>
      <c r="O23" s="68">
        <v>8.8000000000000007</v>
      </c>
      <c r="P23" s="98">
        <v>7.65</v>
      </c>
      <c r="Q23" s="98">
        <v>3.24</v>
      </c>
      <c r="R23" s="68" t="s">
        <v>70</v>
      </c>
      <c r="S23" s="68" t="s">
        <v>70</v>
      </c>
      <c r="T23" s="68" t="s">
        <v>70</v>
      </c>
      <c r="U23" s="68" t="s">
        <v>70</v>
      </c>
      <c r="V23" s="35" t="s">
        <v>73</v>
      </c>
      <c r="W23" s="35" t="s">
        <v>88</v>
      </c>
      <c r="X23" s="80" t="s">
        <v>4</v>
      </c>
      <c r="Y23" s="81"/>
    </row>
    <row r="24" spans="1:25" ht="29.25" customHeight="1">
      <c r="A24" s="202" t="s">
        <v>233</v>
      </c>
      <c r="B24" s="203"/>
      <c r="C24" s="203"/>
      <c r="D24" s="203"/>
      <c r="E24" s="203"/>
      <c r="F24" s="203"/>
      <c r="G24" s="203"/>
      <c r="H24" s="203"/>
      <c r="I24" s="203"/>
      <c r="J24" s="203"/>
      <c r="K24" s="203"/>
      <c r="L24" s="203"/>
      <c r="M24" s="209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7"/>
      <c r="Y24" s="78"/>
    </row>
    <row r="25" spans="1:25" s="38" customFormat="1" ht="29.25" customHeight="1">
      <c r="A25" s="29">
        <v>1</v>
      </c>
      <c r="B25" s="99">
        <v>2020254491</v>
      </c>
      <c r="C25" s="30" t="s">
        <v>234</v>
      </c>
      <c r="D25" s="31" t="s">
        <v>44</v>
      </c>
      <c r="E25" s="32" t="s">
        <v>212</v>
      </c>
      <c r="F25" s="33">
        <v>35162</v>
      </c>
      <c r="G25" s="34" t="s">
        <v>22</v>
      </c>
      <c r="H25" s="35" t="s">
        <v>26</v>
      </c>
      <c r="I25" s="36">
        <v>7.47</v>
      </c>
      <c r="J25" s="97">
        <v>7</v>
      </c>
      <c r="K25" s="35" t="s">
        <v>0</v>
      </c>
      <c r="L25" s="35"/>
      <c r="M25" s="35"/>
      <c r="N25" s="68">
        <v>8.5</v>
      </c>
      <c r="O25" s="68">
        <v>7</v>
      </c>
      <c r="P25" s="98">
        <v>7.46</v>
      </c>
      <c r="Q25" s="98">
        <v>3.15</v>
      </c>
      <c r="R25" s="68" t="s">
        <v>70</v>
      </c>
      <c r="S25" s="68" t="s">
        <v>70</v>
      </c>
      <c r="T25" s="68" t="s">
        <v>70</v>
      </c>
      <c r="U25" s="68" t="s">
        <v>70</v>
      </c>
      <c r="V25" s="35" t="s">
        <v>71</v>
      </c>
      <c r="W25" s="35" t="s">
        <v>88</v>
      </c>
      <c r="X25" s="69" t="s">
        <v>4</v>
      </c>
      <c r="Y25" s="81"/>
    </row>
    <row r="26" spans="1:25" s="38" customFormat="1" ht="29.25" customHeight="1">
      <c r="A26" s="29">
        <v>2</v>
      </c>
      <c r="B26" s="101">
        <v>2020254711</v>
      </c>
      <c r="C26" s="30" t="s">
        <v>235</v>
      </c>
      <c r="D26" s="31" t="s">
        <v>45</v>
      </c>
      <c r="E26" s="32" t="s">
        <v>212</v>
      </c>
      <c r="F26" s="33">
        <v>35232</v>
      </c>
      <c r="G26" s="34" t="s">
        <v>64</v>
      </c>
      <c r="H26" s="35" t="s">
        <v>43</v>
      </c>
      <c r="I26" s="36">
        <v>6.53</v>
      </c>
      <c r="J26" s="97">
        <v>6.3</v>
      </c>
      <c r="K26" s="35" t="s">
        <v>0</v>
      </c>
      <c r="L26" s="35"/>
      <c r="M26" s="35"/>
      <c r="N26" s="68">
        <v>7.3</v>
      </c>
      <c r="O26" s="68">
        <v>6.3</v>
      </c>
      <c r="P26" s="98">
        <v>6.52</v>
      </c>
      <c r="Q26" s="98">
        <v>2.5499999999999998</v>
      </c>
      <c r="R26" s="68" t="s">
        <v>70</v>
      </c>
      <c r="S26" s="68" t="s">
        <v>70</v>
      </c>
      <c r="T26" s="68" t="s">
        <v>0</v>
      </c>
      <c r="U26" s="68" t="s">
        <v>70</v>
      </c>
      <c r="V26" s="35" t="s">
        <v>73</v>
      </c>
      <c r="W26" s="35" t="s">
        <v>88</v>
      </c>
      <c r="X26" s="69" t="s">
        <v>92</v>
      </c>
      <c r="Y26" s="81"/>
    </row>
    <row r="27" spans="1:25" s="38" customFormat="1" ht="29.25" customHeight="1">
      <c r="A27" s="29">
        <v>3</v>
      </c>
      <c r="B27" s="101">
        <v>2020254474</v>
      </c>
      <c r="C27" s="30" t="s">
        <v>236</v>
      </c>
      <c r="D27" s="31" t="s">
        <v>237</v>
      </c>
      <c r="E27" s="32" t="s">
        <v>212</v>
      </c>
      <c r="F27" s="33">
        <v>35072</v>
      </c>
      <c r="G27" s="34" t="s">
        <v>22</v>
      </c>
      <c r="H27" s="35" t="s">
        <v>26</v>
      </c>
      <c r="I27" s="36">
        <v>7.81</v>
      </c>
      <c r="J27" s="97">
        <v>7.6</v>
      </c>
      <c r="K27" s="35" t="s">
        <v>0</v>
      </c>
      <c r="L27" s="35"/>
      <c r="M27" s="35"/>
      <c r="N27" s="68">
        <v>8</v>
      </c>
      <c r="O27" s="68">
        <v>7.6</v>
      </c>
      <c r="P27" s="98">
        <v>7.8</v>
      </c>
      <c r="Q27" s="98">
        <v>3.33</v>
      </c>
      <c r="R27" s="68" t="s">
        <v>70</v>
      </c>
      <c r="S27" s="68" t="s">
        <v>70</v>
      </c>
      <c r="T27" s="68" t="s">
        <v>70</v>
      </c>
      <c r="U27" s="68" t="s">
        <v>70</v>
      </c>
      <c r="V27" s="35" t="s">
        <v>71</v>
      </c>
      <c r="W27" s="35" t="s">
        <v>88</v>
      </c>
      <c r="X27" s="69" t="s">
        <v>4</v>
      </c>
      <c r="Y27" s="81"/>
    </row>
    <row r="28" spans="1:25" s="38" customFormat="1" ht="29.25" customHeight="1">
      <c r="A28" s="29">
        <v>4</v>
      </c>
      <c r="B28" s="101">
        <v>2020234719</v>
      </c>
      <c r="C28" s="30" t="s">
        <v>238</v>
      </c>
      <c r="D28" s="31" t="s">
        <v>239</v>
      </c>
      <c r="E28" s="32" t="s">
        <v>212</v>
      </c>
      <c r="F28" s="33">
        <v>35075</v>
      </c>
      <c r="G28" s="34" t="s">
        <v>64</v>
      </c>
      <c r="H28" s="35" t="s">
        <v>26</v>
      </c>
      <c r="I28" s="36">
        <v>7.58</v>
      </c>
      <c r="J28" s="97">
        <v>0</v>
      </c>
      <c r="K28" s="35" t="s">
        <v>0</v>
      </c>
      <c r="L28" s="35"/>
      <c r="M28" s="35"/>
      <c r="N28" s="68">
        <v>7.5</v>
      </c>
      <c r="O28" s="68">
        <v>0</v>
      </c>
      <c r="P28" s="98">
        <v>7.32</v>
      </c>
      <c r="Q28" s="98">
        <v>3.12</v>
      </c>
      <c r="R28" s="68" t="s">
        <v>70</v>
      </c>
      <c r="S28" s="68" t="s">
        <v>70</v>
      </c>
      <c r="T28" s="68" t="s">
        <v>70</v>
      </c>
      <c r="U28" s="68" t="s">
        <v>70</v>
      </c>
      <c r="V28" s="35" t="s">
        <v>71</v>
      </c>
      <c r="W28" s="35" t="s">
        <v>88</v>
      </c>
      <c r="X28" s="69" t="s">
        <v>126</v>
      </c>
      <c r="Y28" s="81"/>
    </row>
    <row r="29" spans="1:25" s="38" customFormat="1" ht="29.25" customHeight="1">
      <c r="A29" s="29">
        <v>5</v>
      </c>
      <c r="B29" s="101">
        <v>2020513259</v>
      </c>
      <c r="C29" s="30" t="s">
        <v>240</v>
      </c>
      <c r="D29" s="31" t="s">
        <v>241</v>
      </c>
      <c r="E29" s="32" t="s">
        <v>212</v>
      </c>
      <c r="F29" s="33">
        <v>35387</v>
      </c>
      <c r="G29" s="34" t="s">
        <v>65</v>
      </c>
      <c r="H29" s="35" t="s">
        <v>26</v>
      </c>
      <c r="I29" s="36">
        <v>6.74</v>
      </c>
      <c r="J29" s="97">
        <v>0</v>
      </c>
      <c r="K29" s="35" t="s">
        <v>0</v>
      </c>
      <c r="L29" s="35"/>
      <c r="M29" s="35"/>
      <c r="N29" s="68">
        <v>5.5</v>
      </c>
      <c r="O29" s="68">
        <v>0</v>
      </c>
      <c r="P29" s="98">
        <v>6.51</v>
      </c>
      <c r="Q29" s="98">
        <v>2.59</v>
      </c>
      <c r="R29" s="68">
        <v>0</v>
      </c>
      <c r="S29" s="68" t="s">
        <v>70</v>
      </c>
      <c r="T29" s="68" t="s">
        <v>70</v>
      </c>
      <c r="U29" s="68" t="s">
        <v>70</v>
      </c>
      <c r="V29" s="35" t="s">
        <v>73</v>
      </c>
      <c r="W29" s="35" t="s">
        <v>88</v>
      </c>
      <c r="X29" s="69" t="s">
        <v>126</v>
      </c>
      <c r="Y29" s="81"/>
    </row>
    <row r="30" spans="1:25" s="38" customFormat="1" ht="29.25" customHeight="1">
      <c r="A30" s="29">
        <v>6</v>
      </c>
      <c r="B30" s="101">
        <v>2020254414</v>
      </c>
      <c r="C30" s="30" t="s">
        <v>242</v>
      </c>
      <c r="D30" s="31" t="s">
        <v>50</v>
      </c>
      <c r="E30" s="32" t="s">
        <v>212</v>
      </c>
      <c r="F30" s="33">
        <v>35241</v>
      </c>
      <c r="G30" s="34" t="s">
        <v>22</v>
      </c>
      <c r="H30" s="35" t="s">
        <v>26</v>
      </c>
      <c r="I30" s="36">
        <v>6.51</v>
      </c>
      <c r="J30" s="97">
        <v>0</v>
      </c>
      <c r="K30" s="35" t="s">
        <v>0</v>
      </c>
      <c r="L30" s="35"/>
      <c r="M30" s="35"/>
      <c r="N30" s="68">
        <v>6</v>
      </c>
      <c r="O30" s="68">
        <v>0</v>
      </c>
      <c r="P30" s="98">
        <v>6.29</v>
      </c>
      <c r="Q30" s="98">
        <v>2.46</v>
      </c>
      <c r="R30" s="68">
        <v>0</v>
      </c>
      <c r="S30" s="68" t="s">
        <v>70</v>
      </c>
      <c r="T30" s="68" t="s">
        <v>70</v>
      </c>
      <c r="U30" s="68" t="s">
        <v>70</v>
      </c>
      <c r="V30" s="35" t="s">
        <v>73</v>
      </c>
      <c r="W30" s="35" t="s">
        <v>88</v>
      </c>
      <c r="X30" s="69" t="s">
        <v>126</v>
      </c>
      <c r="Y30" s="81"/>
    </row>
    <row r="31" spans="1:25" s="38" customFormat="1" ht="29.25" customHeight="1">
      <c r="A31" s="29">
        <v>7</v>
      </c>
      <c r="B31" s="101">
        <v>2020256476</v>
      </c>
      <c r="C31" s="30" t="s">
        <v>243</v>
      </c>
      <c r="D31" s="31" t="s">
        <v>244</v>
      </c>
      <c r="E31" s="32" t="s">
        <v>212</v>
      </c>
      <c r="F31" s="33">
        <v>35359</v>
      </c>
      <c r="G31" s="34" t="s">
        <v>22</v>
      </c>
      <c r="H31" s="35" t="s">
        <v>26</v>
      </c>
      <c r="I31" s="36">
        <v>6.88</v>
      </c>
      <c r="J31" s="97">
        <v>7</v>
      </c>
      <c r="K31" s="35" t="s">
        <v>0</v>
      </c>
      <c r="L31" s="35"/>
      <c r="M31" s="35"/>
      <c r="N31" s="68">
        <v>5.8</v>
      </c>
      <c r="O31" s="68">
        <v>7</v>
      </c>
      <c r="P31" s="98">
        <v>6.88</v>
      </c>
      <c r="Q31" s="98">
        <v>2.77</v>
      </c>
      <c r="R31" s="68" t="s">
        <v>70</v>
      </c>
      <c r="S31" s="68" t="s">
        <v>70</v>
      </c>
      <c r="T31" s="68" t="s">
        <v>70</v>
      </c>
      <c r="U31" s="68" t="s">
        <v>70</v>
      </c>
      <c r="V31" s="35" t="s">
        <v>71</v>
      </c>
      <c r="W31" s="35" t="s">
        <v>88</v>
      </c>
      <c r="X31" s="69" t="s">
        <v>4</v>
      </c>
      <c r="Y31" s="81"/>
    </row>
    <row r="32" spans="1:25" s="38" customFormat="1" ht="29.25" customHeight="1">
      <c r="A32" s="29">
        <v>8</v>
      </c>
      <c r="B32" s="101">
        <v>2020253995</v>
      </c>
      <c r="C32" s="30" t="s">
        <v>245</v>
      </c>
      <c r="D32" s="31" t="s">
        <v>244</v>
      </c>
      <c r="E32" s="32" t="s">
        <v>212</v>
      </c>
      <c r="F32" s="33">
        <v>35235</v>
      </c>
      <c r="G32" s="34" t="s">
        <v>62</v>
      </c>
      <c r="H32" s="35" t="s">
        <v>26</v>
      </c>
      <c r="I32" s="36">
        <v>7.03</v>
      </c>
      <c r="J32" s="97">
        <v>0</v>
      </c>
      <c r="K32" s="35" t="s">
        <v>0</v>
      </c>
      <c r="L32" s="35"/>
      <c r="M32" s="35"/>
      <c r="N32" s="68">
        <v>8</v>
      </c>
      <c r="O32" s="68">
        <v>0</v>
      </c>
      <c r="P32" s="98">
        <v>6.78</v>
      </c>
      <c r="Q32" s="98">
        <v>2.79</v>
      </c>
      <c r="R32" s="68">
        <v>0</v>
      </c>
      <c r="S32" s="68" t="s">
        <v>70</v>
      </c>
      <c r="T32" s="68" t="s">
        <v>70</v>
      </c>
      <c r="U32" s="68" t="s">
        <v>70</v>
      </c>
      <c r="V32" s="35" t="s">
        <v>71</v>
      </c>
      <c r="W32" s="35" t="s">
        <v>88</v>
      </c>
      <c r="X32" s="69" t="s">
        <v>126</v>
      </c>
      <c r="Y32" s="81"/>
    </row>
    <row r="33" spans="1:25" s="38" customFormat="1" ht="29.25" customHeight="1">
      <c r="A33" s="29">
        <v>9</v>
      </c>
      <c r="B33" s="103">
        <v>171326764</v>
      </c>
      <c r="C33" s="30" t="s">
        <v>246</v>
      </c>
      <c r="D33" s="31" t="s">
        <v>247</v>
      </c>
      <c r="E33" s="32" t="s">
        <v>212</v>
      </c>
      <c r="F33" s="33">
        <v>34283</v>
      </c>
      <c r="G33" s="34" t="s">
        <v>64</v>
      </c>
      <c r="H33" s="35" t="s">
        <v>26</v>
      </c>
      <c r="I33" s="36">
        <v>6.8</v>
      </c>
      <c r="J33" s="97">
        <v>0</v>
      </c>
      <c r="K33" s="35" t="s">
        <v>0</v>
      </c>
      <c r="L33" s="35"/>
      <c r="M33" s="35"/>
      <c r="N33" s="68">
        <v>7</v>
      </c>
      <c r="O33" s="68">
        <v>0</v>
      </c>
      <c r="P33" s="98">
        <v>6.54</v>
      </c>
      <c r="Q33" s="98">
        <v>2.62</v>
      </c>
      <c r="R33" s="68" t="s">
        <v>70</v>
      </c>
      <c r="S33" s="68">
        <v>0</v>
      </c>
      <c r="T33" s="68" t="s">
        <v>70</v>
      </c>
      <c r="U33" s="68" t="s">
        <v>70</v>
      </c>
      <c r="V33" s="35" t="s">
        <v>71</v>
      </c>
      <c r="W33" s="35" t="s">
        <v>88</v>
      </c>
      <c r="X33" s="69" t="s">
        <v>126</v>
      </c>
      <c r="Y33" s="81"/>
    </row>
    <row r="34" spans="1:25" s="38" customFormat="1" ht="29.25" customHeight="1">
      <c r="A34" s="29">
        <v>10</v>
      </c>
      <c r="B34" s="101">
        <v>2020253020</v>
      </c>
      <c r="C34" s="30" t="s">
        <v>248</v>
      </c>
      <c r="D34" s="31" t="s">
        <v>131</v>
      </c>
      <c r="E34" s="32" t="s">
        <v>212</v>
      </c>
      <c r="F34" s="33">
        <v>35365</v>
      </c>
      <c r="G34" s="34" t="s">
        <v>22</v>
      </c>
      <c r="H34" s="35" t="s">
        <v>26</v>
      </c>
      <c r="I34" s="36">
        <v>7.54</v>
      </c>
      <c r="J34" s="97">
        <v>6.5</v>
      </c>
      <c r="K34" s="35" t="s">
        <v>0</v>
      </c>
      <c r="L34" s="35"/>
      <c r="M34" s="35"/>
      <c r="N34" s="68">
        <v>8</v>
      </c>
      <c r="O34" s="68">
        <v>6.5</v>
      </c>
      <c r="P34" s="98">
        <v>7.5</v>
      </c>
      <c r="Q34" s="98">
        <v>3.18</v>
      </c>
      <c r="R34" s="68" t="s">
        <v>70</v>
      </c>
      <c r="S34" s="68" t="s">
        <v>70</v>
      </c>
      <c r="T34" s="68" t="s">
        <v>70</v>
      </c>
      <c r="U34" s="68" t="s">
        <v>70</v>
      </c>
      <c r="V34" s="35" t="s">
        <v>71</v>
      </c>
      <c r="W34" s="35" t="s">
        <v>88</v>
      </c>
      <c r="X34" s="69" t="s">
        <v>4</v>
      </c>
      <c r="Y34" s="81"/>
    </row>
    <row r="35" spans="1:25" s="38" customFormat="1" ht="29.25" customHeight="1">
      <c r="A35" s="29">
        <v>11</v>
      </c>
      <c r="B35" s="101">
        <v>2020254457</v>
      </c>
      <c r="C35" s="30" t="s">
        <v>249</v>
      </c>
      <c r="D35" s="31" t="s">
        <v>165</v>
      </c>
      <c r="E35" s="32" t="s">
        <v>212</v>
      </c>
      <c r="F35" s="33">
        <v>35092</v>
      </c>
      <c r="G35" s="34" t="s">
        <v>250</v>
      </c>
      <c r="H35" s="35" t="s">
        <v>26</v>
      </c>
      <c r="I35" s="36">
        <v>7.34</v>
      </c>
      <c r="J35" s="97">
        <v>6.6</v>
      </c>
      <c r="K35" s="35" t="s">
        <v>0</v>
      </c>
      <c r="L35" s="35"/>
      <c r="M35" s="35"/>
      <c r="N35" s="68">
        <v>6.5</v>
      </c>
      <c r="O35" s="68">
        <v>6.6</v>
      </c>
      <c r="P35" s="98">
        <v>7.32</v>
      </c>
      <c r="Q35" s="98">
        <v>3.02</v>
      </c>
      <c r="R35" s="68" t="s">
        <v>70</v>
      </c>
      <c r="S35" s="68" t="s">
        <v>70</v>
      </c>
      <c r="T35" s="68" t="s">
        <v>70</v>
      </c>
      <c r="U35" s="68" t="s">
        <v>70</v>
      </c>
      <c r="V35" s="35" t="s">
        <v>71</v>
      </c>
      <c r="W35" s="35" t="s">
        <v>88</v>
      </c>
      <c r="X35" s="69" t="s">
        <v>4</v>
      </c>
      <c r="Y35" s="81"/>
    </row>
    <row r="36" spans="1:25" s="38" customFormat="1" ht="29.25" customHeight="1">
      <c r="A36" s="29">
        <v>12</v>
      </c>
      <c r="B36" s="101">
        <v>2020256604</v>
      </c>
      <c r="C36" s="30" t="s">
        <v>251</v>
      </c>
      <c r="D36" s="31" t="s">
        <v>172</v>
      </c>
      <c r="E36" s="32" t="s">
        <v>212</v>
      </c>
      <c r="F36" s="33">
        <v>35261</v>
      </c>
      <c r="G36" s="34" t="s">
        <v>22</v>
      </c>
      <c r="H36" s="35" t="s">
        <v>26</v>
      </c>
      <c r="I36" s="36">
        <v>7.67</v>
      </c>
      <c r="J36" s="97">
        <v>7.5</v>
      </c>
      <c r="K36" s="35" t="s">
        <v>0</v>
      </c>
      <c r="L36" s="35"/>
      <c r="M36" s="35"/>
      <c r="N36" s="68">
        <v>9</v>
      </c>
      <c r="O36" s="68">
        <v>7.5</v>
      </c>
      <c r="P36" s="98">
        <v>7.66</v>
      </c>
      <c r="Q36" s="98">
        <v>3.29</v>
      </c>
      <c r="R36" s="68" t="s">
        <v>70</v>
      </c>
      <c r="S36" s="68" t="s">
        <v>70</v>
      </c>
      <c r="T36" s="68" t="s">
        <v>70</v>
      </c>
      <c r="U36" s="68" t="s">
        <v>70</v>
      </c>
      <c r="V36" s="35" t="s">
        <v>71</v>
      </c>
      <c r="W36" s="35" t="s">
        <v>88</v>
      </c>
      <c r="X36" s="69" t="s">
        <v>4</v>
      </c>
      <c r="Y36" s="81"/>
    </row>
    <row r="37" spans="1:25" s="38" customFormat="1" ht="29.25" customHeight="1">
      <c r="A37" s="29">
        <v>13</v>
      </c>
      <c r="B37" s="101">
        <v>2010357759</v>
      </c>
      <c r="C37" s="30" t="s">
        <v>252</v>
      </c>
      <c r="D37" s="31" t="s">
        <v>135</v>
      </c>
      <c r="E37" s="32" t="s">
        <v>212</v>
      </c>
      <c r="F37" s="33">
        <v>35304</v>
      </c>
      <c r="G37" s="34" t="s">
        <v>64</v>
      </c>
      <c r="H37" s="35" t="s">
        <v>26</v>
      </c>
      <c r="I37" s="36">
        <v>7.2</v>
      </c>
      <c r="J37" s="97">
        <v>6.8</v>
      </c>
      <c r="K37" s="35" t="s">
        <v>0</v>
      </c>
      <c r="L37" s="35"/>
      <c r="M37" s="35"/>
      <c r="N37" s="68">
        <v>7</v>
      </c>
      <c r="O37" s="68">
        <v>6.8</v>
      </c>
      <c r="P37" s="98">
        <v>7.19</v>
      </c>
      <c r="Q37" s="98">
        <v>2.98</v>
      </c>
      <c r="R37" s="68" t="s">
        <v>129</v>
      </c>
      <c r="S37" s="68" t="s">
        <v>70</v>
      </c>
      <c r="T37" s="68" t="s">
        <v>70</v>
      </c>
      <c r="U37" s="68" t="s">
        <v>70</v>
      </c>
      <c r="V37" s="35" t="s">
        <v>71</v>
      </c>
      <c r="W37" s="35" t="s">
        <v>88</v>
      </c>
      <c r="X37" s="69" t="s">
        <v>4</v>
      </c>
      <c r="Y37" s="81"/>
    </row>
    <row r="38" spans="1:25" s="38" customFormat="1" ht="29.25" customHeight="1">
      <c r="A38" s="29">
        <v>14</v>
      </c>
      <c r="B38" s="101">
        <v>2020253984</v>
      </c>
      <c r="C38" s="30" t="s">
        <v>219</v>
      </c>
      <c r="D38" s="31" t="s">
        <v>58</v>
      </c>
      <c r="E38" s="32" t="s">
        <v>212</v>
      </c>
      <c r="F38" s="33">
        <v>35193</v>
      </c>
      <c r="G38" s="34" t="s">
        <v>62</v>
      </c>
      <c r="H38" s="35" t="s">
        <v>26</v>
      </c>
      <c r="I38" s="36">
        <v>7.36</v>
      </c>
      <c r="J38" s="97">
        <v>7.7</v>
      </c>
      <c r="K38" s="35" t="s">
        <v>0</v>
      </c>
      <c r="L38" s="35"/>
      <c r="M38" s="35"/>
      <c r="N38" s="68">
        <v>8</v>
      </c>
      <c r="O38" s="68">
        <v>7.7</v>
      </c>
      <c r="P38" s="98">
        <v>7.37</v>
      </c>
      <c r="Q38" s="98">
        <v>3.1</v>
      </c>
      <c r="R38" s="68" t="s">
        <v>70</v>
      </c>
      <c r="S38" s="68" t="s">
        <v>70</v>
      </c>
      <c r="T38" s="68" t="s">
        <v>70</v>
      </c>
      <c r="U38" s="68" t="s">
        <v>70</v>
      </c>
      <c r="V38" s="35" t="s">
        <v>71</v>
      </c>
      <c r="W38" s="35" t="s">
        <v>88</v>
      </c>
      <c r="X38" s="69" t="s">
        <v>4</v>
      </c>
      <c r="Y38" s="81"/>
    </row>
    <row r="39" spans="1:25" s="38" customFormat="1" ht="29.25" customHeight="1">
      <c r="A39" s="29">
        <v>15</v>
      </c>
      <c r="B39" s="101">
        <v>2020257122</v>
      </c>
      <c r="C39" s="30" t="s">
        <v>253</v>
      </c>
      <c r="D39" s="31" t="s">
        <v>58</v>
      </c>
      <c r="E39" s="32" t="s">
        <v>212</v>
      </c>
      <c r="F39" s="33">
        <v>34967</v>
      </c>
      <c r="G39" s="34" t="s">
        <v>64</v>
      </c>
      <c r="H39" s="35" t="s">
        <v>26</v>
      </c>
      <c r="I39" s="36">
        <v>7.53</v>
      </c>
      <c r="J39" s="97">
        <v>7.3</v>
      </c>
      <c r="K39" s="35" t="s">
        <v>0</v>
      </c>
      <c r="L39" s="35"/>
      <c r="M39" s="35"/>
      <c r="N39" s="68">
        <v>8</v>
      </c>
      <c r="O39" s="68">
        <v>7.3</v>
      </c>
      <c r="P39" s="98">
        <v>7.52</v>
      </c>
      <c r="Q39" s="98">
        <v>3.19</v>
      </c>
      <c r="R39" s="68" t="s">
        <v>70</v>
      </c>
      <c r="S39" s="68" t="s">
        <v>70</v>
      </c>
      <c r="T39" s="68" t="s">
        <v>70</v>
      </c>
      <c r="U39" s="68" t="s">
        <v>70</v>
      </c>
      <c r="V39" s="35" t="s">
        <v>71</v>
      </c>
      <c r="W39" s="35" t="s">
        <v>88</v>
      </c>
      <c r="X39" s="69" t="s">
        <v>4</v>
      </c>
      <c r="Y39" s="81"/>
    </row>
    <row r="40" spans="1:25" s="38" customFormat="1" ht="29.25" customHeight="1">
      <c r="A40" s="29">
        <v>16</v>
      </c>
      <c r="B40" s="101">
        <v>1920214996</v>
      </c>
      <c r="C40" s="30" t="s">
        <v>254</v>
      </c>
      <c r="D40" s="31" t="s">
        <v>59</v>
      </c>
      <c r="E40" s="32" t="s">
        <v>212</v>
      </c>
      <c r="F40" s="33">
        <v>34739</v>
      </c>
      <c r="G40" s="34" t="s">
        <v>64</v>
      </c>
      <c r="H40" s="35" t="s">
        <v>26</v>
      </c>
      <c r="I40" s="36">
        <v>7.08</v>
      </c>
      <c r="J40" s="97">
        <v>0</v>
      </c>
      <c r="K40" s="35" t="s">
        <v>0</v>
      </c>
      <c r="L40" s="35"/>
      <c r="M40" s="35"/>
      <c r="N40" s="68">
        <v>8</v>
      </c>
      <c r="O40" s="68">
        <v>0</v>
      </c>
      <c r="P40" s="98">
        <v>6.84</v>
      </c>
      <c r="Q40" s="98">
        <v>2.81</v>
      </c>
      <c r="R40" s="68" t="s">
        <v>70</v>
      </c>
      <c r="S40" s="68" t="s">
        <v>70</v>
      </c>
      <c r="T40" s="68" t="s">
        <v>70</v>
      </c>
      <c r="U40" s="68" t="s">
        <v>70</v>
      </c>
      <c r="V40" s="35" t="s">
        <v>73</v>
      </c>
      <c r="W40" s="35" t="s">
        <v>88</v>
      </c>
      <c r="X40" s="69" t="s">
        <v>126</v>
      </c>
      <c r="Y40" s="81"/>
    </row>
    <row r="41" spans="1:25" s="38" customFormat="1" ht="29.25" customHeight="1">
      <c r="A41" s="29">
        <v>17</v>
      </c>
      <c r="B41" s="103">
        <v>2020223998</v>
      </c>
      <c r="C41" s="30" t="s">
        <v>255</v>
      </c>
      <c r="D41" s="31" t="s">
        <v>60</v>
      </c>
      <c r="E41" s="32" t="s">
        <v>212</v>
      </c>
      <c r="F41" s="33">
        <v>35366</v>
      </c>
      <c r="G41" s="34" t="s">
        <v>62</v>
      </c>
      <c r="H41" s="35" t="s">
        <v>26</v>
      </c>
      <c r="I41" s="36">
        <v>7.23</v>
      </c>
      <c r="J41" s="97">
        <v>7.8</v>
      </c>
      <c r="K41" s="35" t="s">
        <v>0</v>
      </c>
      <c r="L41" s="35"/>
      <c r="M41" s="35"/>
      <c r="N41" s="68">
        <v>8</v>
      </c>
      <c r="O41" s="68">
        <v>7.8</v>
      </c>
      <c r="P41" s="98">
        <v>7.25</v>
      </c>
      <c r="Q41" s="98">
        <v>3.02</v>
      </c>
      <c r="R41" s="68" t="s">
        <v>70</v>
      </c>
      <c r="S41" s="68" t="s">
        <v>70</v>
      </c>
      <c r="T41" s="68" t="s">
        <v>70</v>
      </c>
      <c r="U41" s="68" t="s">
        <v>70</v>
      </c>
      <c r="V41" s="35" t="s">
        <v>71</v>
      </c>
      <c r="W41" s="35" t="s">
        <v>88</v>
      </c>
      <c r="X41" s="69" t="s">
        <v>4</v>
      </c>
      <c r="Y41" s="81"/>
    </row>
    <row r="42" spans="1:25" s="38" customFormat="1" ht="29.25" customHeight="1">
      <c r="A42" s="29">
        <v>18</v>
      </c>
      <c r="B42" s="101">
        <v>2020340597</v>
      </c>
      <c r="C42" s="30" t="s">
        <v>256</v>
      </c>
      <c r="D42" s="31" t="s">
        <v>142</v>
      </c>
      <c r="E42" s="32" t="s">
        <v>212</v>
      </c>
      <c r="F42" s="33">
        <v>35288</v>
      </c>
      <c r="G42" s="34" t="s">
        <v>65</v>
      </c>
      <c r="H42" s="35" t="s">
        <v>26</v>
      </c>
      <c r="I42" s="36">
        <v>7.04</v>
      </c>
      <c r="J42" s="97">
        <v>6.6</v>
      </c>
      <c r="K42" s="35" t="s">
        <v>0</v>
      </c>
      <c r="L42" s="35"/>
      <c r="M42" s="35"/>
      <c r="N42" s="68">
        <v>8.5</v>
      </c>
      <c r="O42" s="68">
        <v>6.6</v>
      </c>
      <c r="P42" s="98">
        <v>7.03</v>
      </c>
      <c r="Q42" s="98">
        <v>2.85</v>
      </c>
      <c r="R42" s="68" t="s">
        <v>70</v>
      </c>
      <c r="S42" s="68" t="s">
        <v>70</v>
      </c>
      <c r="T42" s="68" t="s">
        <v>70</v>
      </c>
      <c r="U42" s="68" t="s">
        <v>70</v>
      </c>
      <c r="V42" s="35" t="s">
        <v>71</v>
      </c>
      <c r="W42" s="35" t="s">
        <v>88</v>
      </c>
      <c r="X42" s="69" t="s">
        <v>4</v>
      </c>
      <c r="Y42" s="81"/>
    </row>
    <row r="43" spans="1:25" s="38" customFormat="1" ht="29.25" customHeight="1">
      <c r="A43" s="29">
        <v>19</v>
      </c>
      <c r="B43" s="104">
        <v>2020254656</v>
      </c>
      <c r="C43" s="30" t="s">
        <v>257</v>
      </c>
      <c r="D43" s="31" t="s">
        <v>258</v>
      </c>
      <c r="E43" s="32" t="s">
        <v>212</v>
      </c>
      <c r="F43" s="33">
        <v>35411</v>
      </c>
      <c r="G43" s="34" t="s">
        <v>64</v>
      </c>
      <c r="H43" s="35" t="s">
        <v>26</v>
      </c>
      <c r="I43" s="36">
        <v>7.58</v>
      </c>
      <c r="J43" s="97">
        <v>8.6999999999999993</v>
      </c>
      <c r="K43" s="35" t="s">
        <v>0</v>
      </c>
      <c r="L43" s="35"/>
      <c r="M43" s="35"/>
      <c r="N43" s="68">
        <v>8</v>
      </c>
      <c r="O43" s="68">
        <v>8.6999999999999993</v>
      </c>
      <c r="P43" s="98">
        <v>7.62</v>
      </c>
      <c r="Q43" s="98">
        <v>3.25</v>
      </c>
      <c r="R43" s="68" t="s">
        <v>70</v>
      </c>
      <c r="S43" s="68" t="s">
        <v>70</v>
      </c>
      <c r="T43" s="68" t="s">
        <v>70</v>
      </c>
      <c r="U43" s="68" t="s">
        <v>70</v>
      </c>
      <c r="V43" s="35" t="s">
        <v>71</v>
      </c>
      <c r="W43" s="35" t="s">
        <v>88</v>
      </c>
      <c r="X43" s="69" t="s">
        <v>4</v>
      </c>
      <c r="Y43" s="81"/>
    </row>
    <row r="44" spans="1:25" s="38" customFormat="1" ht="29.25" customHeight="1">
      <c r="A44" s="29">
        <v>20</v>
      </c>
      <c r="B44" s="102">
        <v>2020254370</v>
      </c>
      <c r="C44" s="30" t="s">
        <v>259</v>
      </c>
      <c r="D44" s="31" t="s">
        <v>192</v>
      </c>
      <c r="E44" s="32" t="s">
        <v>212</v>
      </c>
      <c r="F44" s="33">
        <v>35279</v>
      </c>
      <c r="G44" s="34" t="s">
        <v>22</v>
      </c>
      <c r="H44" s="35" t="s">
        <v>26</v>
      </c>
      <c r="I44" s="36">
        <v>7.24</v>
      </c>
      <c r="J44" s="97">
        <v>0</v>
      </c>
      <c r="K44" s="35" t="s">
        <v>0</v>
      </c>
      <c r="L44" s="35"/>
      <c r="M44" s="35"/>
      <c r="N44" s="68">
        <v>5.5</v>
      </c>
      <c r="O44" s="68">
        <v>0</v>
      </c>
      <c r="P44" s="98">
        <v>6.99</v>
      </c>
      <c r="Q44" s="98">
        <v>2.9</v>
      </c>
      <c r="R44" s="68" t="s">
        <v>129</v>
      </c>
      <c r="S44" s="68" t="s">
        <v>70</v>
      </c>
      <c r="T44" s="68" t="s">
        <v>70</v>
      </c>
      <c r="U44" s="68" t="s">
        <v>70</v>
      </c>
      <c r="V44" s="35" t="s">
        <v>71</v>
      </c>
      <c r="W44" s="35" t="s">
        <v>88</v>
      </c>
      <c r="X44" s="69" t="s">
        <v>126</v>
      </c>
      <c r="Y44" s="81"/>
    </row>
    <row r="45" spans="1:25" s="38" customFormat="1" ht="29.25" customHeight="1">
      <c r="A45" s="29">
        <v>21</v>
      </c>
      <c r="B45" s="149">
        <v>1920251848</v>
      </c>
      <c r="C45" s="141" t="s">
        <v>266</v>
      </c>
      <c r="D45" s="142" t="s">
        <v>241</v>
      </c>
      <c r="E45" s="72" t="s">
        <v>267</v>
      </c>
      <c r="F45" s="33">
        <v>34675</v>
      </c>
      <c r="G45" s="34" t="s">
        <v>221</v>
      </c>
      <c r="H45" s="35" t="s">
        <v>26</v>
      </c>
      <c r="I45" s="36">
        <v>6.52</v>
      </c>
      <c r="J45" s="97">
        <v>6.3</v>
      </c>
      <c r="K45" s="35"/>
      <c r="L45" s="35"/>
      <c r="M45" s="35"/>
      <c r="N45" s="68">
        <v>5.5</v>
      </c>
      <c r="O45" s="68">
        <v>5.5</v>
      </c>
      <c r="P45" s="98">
        <v>6.51</v>
      </c>
      <c r="Q45" s="98">
        <v>2.5499999999999998</v>
      </c>
      <c r="R45" s="68" t="s">
        <v>70</v>
      </c>
      <c r="S45" s="68" t="s">
        <v>70</v>
      </c>
      <c r="T45" s="68" t="s">
        <v>70</v>
      </c>
      <c r="U45" s="68" t="s">
        <v>70</v>
      </c>
      <c r="V45" s="35" t="s">
        <v>71</v>
      </c>
      <c r="W45" s="35" t="s">
        <v>88</v>
      </c>
      <c r="X45" s="69" t="s">
        <v>4</v>
      </c>
      <c r="Y45" s="81"/>
    </row>
    <row r="46" spans="1:25" ht="29.25" customHeight="1">
      <c r="A46" s="202" t="s">
        <v>195</v>
      </c>
      <c r="B46" s="203"/>
      <c r="C46" s="203"/>
      <c r="D46" s="203"/>
      <c r="E46" s="203"/>
      <c r="F46" s="203"/>
      <c r="G46" s="203"/>
      <c r="H46" s="203"/>
      <c r="I46" s="203"/>
      <c r="J46" s="203"/>
      <c r="K46" s="203"/>
      <c r="L46" s="203"/>
      <c r="M46" s="209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7"/>
      <c r="Y46" s="78"/>
    </row>
    <row r="47" spans="1:25" s="38" customFormat="1" ht="29.25" customHeight="1">
      <c r="A47" s="29">
        <v>1</v>
      </c>
      <c r="B47" s="99">
        <v>2020235056</v>
      </c>
      <c r="C47" s="30" t="s">
        <v>260</v>
      </c>
      <c r="D47" s="31" t="s">
        <v>239</v>
      </c>
      <c r="E47" s="32" t="s">
        <v>212</v>
      </c>
      <c r="F47" s="33">
        <v>35295</v>
      </c>
      <c r="G47" s="34" t="s">
        <v>22</v>
      </c>
      <c r="H47" s="35" t="s">
        <v>26</v>
      </c>
      <c r="I47" s="36">
        <v>7.34</v>
      </c>
      <c r="J47" s="97">
        <v>0</v>
      </c>
      <c r="K47" s="35" t="s">
        <v>0</v>
      </c>
      <c r="L47" s="35"/>
      <c r="M47" s="35"/>
      <c r="N47" s="68">
        <v>5.8</v>
      </c>
      <c r="O47" s="68">
        <v>0</v>
      </c>
      <c r="P47" s="98">
        <v>7.08</v>
      </c>
      <c r="Q47" s="98">
        <v>3</v>
      </c>
      <c r="R47" s="68" t="s">
        <v>70</v>
      </c>
      <c r="S47" s="68" t="s">
        <v>70</v>
      </c>
      <c r="T47" s="68" t="s">
        <v>70</v>
      </c>
      <c r="U47" s="68" t="s">
        <v>70</v>
      </c>
      <c r="V47" s="35" t="s">
        <v>71</v>
      </c>
      <c r="W47" s="35" t="s">
        <v>109</v>
      </c>
      <c r="X47" s="69" t="s">
        <v>126</v>
      </c>
      <c r="Y47" s="81"/>
    </row>
    <row r="48" spans="1:25" s="38" customFormat="1" ht="29.25" customHeight="1">
      <c r="A48" s="29">
        <v>2</v>
      </c>
      <c r="B48" s="101">
        <v>2021266334</v>
      </c>
      <c r="C48" s="30" t="s">
        <v>261</v>
      </c>
      <c r="D48" s="31" t="s">
        <v>244</v>
      </c>
      <c r="E48" s="32" t="s">
        <v>212</v>
      </c>
      <c r="F48" s="33">
        <v>35223</v>
      </c>
      <c r="G48" s="34" t="s">
        <v>64</v>
      </c>
      <c r="H48" s="35" t="s">
        <v>26</v>
      </c>
      <c r="I48" s="36">
        <v>6.41</v>
      </c>
      <c r="J48" s="97">
        <v>0</v>
      </c>
      <c r="K48" s="35" t="s">
        <v>0</v>
      </c>
      <c r="L48" s="35"/>
      <c r="M48" s="35"/>
      <c r="N48" s="68">
        <v>6</v>
      </c>
      <c r="O48" s="68">
        <v>0</v>
      </c>
      <c r="P48" s="98">
        <v>6.19</v>
      </c>
      <c r="Q48" s="98">
        <v>2.41</v>
      </c>
      <c r="R48" s="68" t="s">
        <v>70</v>
      </c>
      <c r="S48" s="68" t="s">
        <v>70</v>
      </c>
      <c r="T48" s="68" t="s">
        <v>70</v>
      </c>
      <c r="U48" s="68" t="s">
        <v>70</v>
      </c>
      <c r="V48" s="35" t="s">
        <v>71</v>
      </c>
      <c r="W48" s="35" t="s">
        <v>88</v>
      </c>
      <c r="X48" s="69" t="s">
        <v>126</v>
      </c>
      <c r="Y48" s="81"/>
    </row>
    <row r="49" spans="1:25" s="38" customFormat="1" ht="29.25" customHeight="1">
      <c r="A49" s="29">
        <v>3</v>
      </c>
      <c r="B49" s="101">
        <v>2021266797</v>
      </c>
      <c r="C49" s="30" t="s">
        <v>262</v>
      </c>
      <c r="D49" s="31" t="s">
        <v>263</v>
      </c>
      <c r="E49" s="32" t="s">
        <v>212</v>
      </c>
      <c r="F49" s="33">
        <v>35334</v>
      </c>
      <c r="G49" s="34" t="s">
        <v>22</v>
      </c>
      <c r="H49" s="35" t="s">
        <v>43</v>
      </c>
      <c r="I49" s="36">
        <v>7.33</v>
      </c>
      <c r="J49" s="97">
        <v>8.1</v>
      </c>
      <c r="K49" s="35" t="s">
        <v>0</v>
      </c>
      <c r="L49" s="35"/>
      <c r="M49" s="35"/>
      <c r="N49" s="68">
        <v>6.5</v>
      </c>
      <c r="O49" s="68">
        <v>8.1</v>
      </c>
      <c r="P49" s="98">
        <v>7.36</v>
      </c>
      <c r="Q49" s="98">
        <v>3.1</v>
      </c>
      <c r="R49" s="68" t="s">
        <v>70</v>
      </c>
      <c r="S49" s="68" t="s">
        <v>70</v>
      </c>
      <c r="T49" s="68" t="s">
        <v>70</v>
      </c>
      <c r="U49" s="68" t="s">
        <v>70</v>
      </c>
      <c r="V49" s="35" t="s">
        <v>71</v>
      </c>
      <c r="W49" s="35" t="s">
        <v>88</v>
      </c>
      <c r="X49" s="69" t="s">
        <v>4</v>
      </c>
      <c r="Y49" s="81"/>
    </row>
    <row r="50" spans="1:25" s="38" customFormat="1" ht="29.25" customHeight="1">
      <c r="A50" s="29">
        <v>4</v>
      </c>
      <c r="B50" s="102">
        <v>2020517793</v>
      </c>
      <c r="C50" s="30" t="s">
        <v>264</v>
      </c>
      <c r="D50" s="31" t="s">
        <v>190</v>
      </c>
      <c r="E50" s="32" t="s">
        <v>212</v>
      </c>
      <c r="F50" s="33">
        <v>35169</v>
      </c>
      <c r="G50" s="34" t="s">
        <v>22</v>
      </c>
      <c r="H50" s="35" t="s">
        <v>26</v>
      </c>
      <c r="I50" s="36">
        <v>7.14</v>
      </c>
      <c r="J50" s="97">
        <v>7.9</v>
      </c>
      <c r="K50" s="35" t="s">
        <v>0</v>
      </c>
      <c r="L50" s="35"/>
      <c r="M50" s="35"/>
      <c r="N50" s="68">
        <v>6.5</v>
      </c>
      <c r="O50" s="68">
        <v>7.9</v>
      </c>
      <c r="P50" s="98">
        <v>7.17</v>
      </c>
      <c r="Q50" s="98">
        <v>2.99</v>
      </c>
      <c r="R50" s="68">
        <v>0</v>
      </c>
      <c r="S50" s="68" t="s">
        <v>70</v>
      </c>
      <c r="T50" s="68" t="s">
        <v>70</v>
      </c>
      <c r="U50" s="68" t="s">
        <v>70</v>
      </c>
      <c r="V50" s="35" t="s">
        <v>71</v>
      </c>
      <c r="W50" s="35" t="s">
        <v>109</v>
      </c>
      <c r="X50" s="69" t="s">
        <v>92</v>
      </c>
      <c r="Y50" s="81"/>
    </row>
    <row r="51" spans="1:25" s="38" customFormat="1" ht="29.25" customHeight="1">
      <c r="A51" s="29">
        <v>5</v>
      </c>
      <c r="B51" s="149">
        <v>1921215006</v>
      </c>
      <c r="C51" s="141" t="s">
        <v>268</v>
      </c>
      <c r="D51" s="142" t="s">
        <v>209</v>
      </c>
      <c r="E51" s="72" t="s">
        <v>267</v>
      </c>
      <c r="F51" s="33">
        <v>34988</v>
      </c>
      <c r="G51" s="34" t="s">
        <v>64</v>
      </c>
      <c r="H51" s="35" t="s">
        <v>43</v>
      </c>
      <c r="I51" s="36">
        <v>6.02</v>
      </c>
      <c r="J51" s="97">
        <v>0</v>
      </c>
      <c r="K51" s="35"/>
      <c r="L51" s="35"/>
      <c r="M51" s="35"/>
      <c r="N51" s="68">
        <v>6</v>
      </c>
      <c r="O51" s="68">
        <v>0</v>
      </c>
      <c r="P51" s="98">
        <v>5.81</v>
      </c>
      <c r="Q51" s="98">
        <v>2.15</v>
      </c>
      <c r="R51" s="68" t="s">
        <v>70</v>
      </c>
      <c r="S51" s="68" t="s">
        <v>70</v>
      </c>
      <c r="T51" s="68" t="s">
        <v>70</v>
      </c>
      <c r="U51" s="68" t="s">
        <v>70</v>
      </c>
      <c r="V51" s="35" t="s">
        <v>71</v>
      </c>
      <c r="W51" s="35" t="s">
        <v>88</v>
      </c>
      <c r="X51" s="69" t="s">
        <v>126</v>
      </c>
      <c r="Y51" s="81"/>
    </row>
    <row r="52" spans="1:25" ht="29.25" customHeight="1">
      <c r="A52" s="202" t="s">
        <v>120</v>
      </c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9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7"/>
      <c r="Y52" s="78"/>
    </row>
    <row r="53" spans="1:25" s="38" customFormat="1" ht="29.25" customHeight="1">
      <c r="A53" s="29">
        <v>1</v>
      </c>
      <c r="B53" s="150">
        <v>1920259014</v>
      </c>
      <c r="C53" s="141" t="s">
        <v>269</v>
      </c>
      <c r="D53" s="142" t="s">
        <v>270</v>
      </c>
      <c r="E53" s="72" t="s">
        <v>267</v>
      </c>
      <c r="F53" s="33">
        <v>34897</v>
      </c>
      <c r="G53" s="34" t="s">
        <v>64</v>
      </c>
      <c r="H53" s="35" t="s">
        <v>26</v>
      </c>
      <c r="I53" s="36">
        <v>6.72</v>
      </c>
      <c r="J53" s="97">
        <v>7.8</v>
      </c>
      <c r="K53" s="35"/>
      <c r="L53" s="35"/>
      <c r="M53" s="35"/>
      <c r="N53" s="68">
        <v>5.5</v>
      </c>
      <c r="O53" s="68">
        <v>7.8</v>
      </c>
      <c r="P53" s="98">
        <v>6.76</v>
      </c>
      <c r="Q53" s="98">
        <v>2.71</v>
      </c>
      <c r="R53" s="68" t="s">
        <v>70</v>
      </c>
      <c r="S53" s="68" t="s">
        <v>70</v>
      </c>
      <c r="T53" s="68" t="s">
        <v>70</v>
      </c>
      <c r="U53" s="68" t="s">
        <v>70</v>
      </c>
      <c r="V53" s="35" t="s">
        <v>71</v>
      </c>
      <c r="W53" s="35" t="s">
        <v>88</v>
      </c>
      <c r="X53" s="69" t="s">
        <v>4</v>
      </c>
      <c r="Y53" s="81"/>
    </row>
    <row r="54" spans="1:25" s="38" customFormat="1" ht="29.25" customHeight="1">
      <c r="A54" s="29">
        <v>2</v>
      </c>
      <c r="B54" s="150">
        <v>172316812</v>
      </c>
      <c r="C54" s="141" t="s">
        <v>562</v>
      </c>
      <c r="D54" s="142" t="s">
        <v>364</v>
      </c>
      <c r="E54" s="72" t="s">
        <v>563</v>
      </c>
      <c r="F54" s="33">
        <v>33465</v>
      </c>
      <c r="G54" s="34" t="s">
        <v>22</v>
      </c>
      <c r="H54" s="35" t="s">
        <v>43</v>
      </c>
      <c r="I54" s="36">
        <v>6.29</v>
      </c>
      <c r="J54" s="97">
        <v>6.9</v>
      </c>
      <c r="K54" s="35"/>
      <c r="L54" s="35"/>
      <c r="M54" s="35"/>
      <c r="N54" s="68">
        <v>8.5</v>
      </c>
      <c r="O54" s="68">
        <v>6.9</v>
      </c>
      <c r="P54" s="98">
        <v>6.31</v>
      </c>
      <c r="Q54" s="98">
        <v>2.4300000000000002</v>
      </c>
      <c r="R54" s="68" t="s">
        <v>70</v>
      </c>
      <c r="S54" s="68" t="s">
        <v>70</v>
      </c>
      <c r="T54" s="68" t="s">
        <v>70</v>
      </c>
      <c r="U54" s="68" t="s">
        <v>70</v>
      </c>
      <c r="V54" s="35" t="s">
        <v>73</v>
      </c>
      <c r="W54" s="35" t="s">
        <v>88</v>
      </c>
      <c r="X54" s="69" t="s">
        <v>4</v>
      </c>
      <c r="Y54" s="81"/>
    </row>
    <row r="55" spans="1:25">
      <c r="A55" s="86"/>
      <c r="B55" s="87"/>
      <c r="C55" s="88"/>
      <c r="D55" s="89"/>
      <c r="E55" s="89"/>
      <c r="F55" s="90"/>
      <c r="G55" s="90"/>
      <c r="H55" s="91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3"/>
      <c r="U55" s="93"/>
      <c r="V55" s="93"/>
      <c r="W55" s="93"/>
      <c r="X55" s="93"/>
      <c r="Y55" s="94"/>
    </row>
    <row r="56" spans="1:25" ht="15">
      <c r="A56" s="45"/>
      <c r="B56" s="45"/>
      <c r="C56" s="45"/>
      <c r="D56" s="45"/>
      <c r="E56" s="45"/>
      <c r="F56" s="46"/>
      <c r="G56" s="46"/>
      <c r="H56" s="47"/>
      <c r="I56" s="48"/>
      <c r="J56" s="49"/>
      <c r="K56" s="48"/>
      <c r="L56" s="48"/>
      <c r="M56" s="48"/>
      <c r="N56" s="45"/>
      <c r="O56" s="45"/>
      <c r="P56" s="50"/>
      <c r="Q56" s="50"/>
      <c r="R56" s="48"/>
      <c r="S56" s="50"/>
      <c r="T56" s="50"/>
      <c r="U56" s="50"/>
      <c r="V56" s="7"/>
      <c r="W56" s="50"/>
    </row>
    <row r="57" spans="1:25">
      <c r="A57" s="70"/>
      <c r="B57" s="70" t="s">
        <v>15</v>
      </c>
      <c r="C57" s="70"/>
      <c r="D57" s="70"/>
      <c r="E57" s="70"/>
      <c r="F57" s="51" t="s">
        <v>16</v>
      </c>
      <c r="G57" s="51"/>
      <c r="H57" s="70"/>
      <c r="I57" s="52"/>
      <c r="J57" s="53"/>
      <c r="O57" s="54" t="s">
        <v>20</v>
      </c>
      <c r="Q57" s="55"/>
      <c r="R57" s="55"/>
      <c r="S57" s="52"/>
      <c r="T57" s="52"/>
      <c r="U57" s="52"/>
      <c r="V57" s="56" t="s">
        <v>21</v>
      </c>
      <c r="W57" s="52"/>
    </row>
    <row r="58" spans="1:25">
      <c r="A58" s="70"/>
      <c r="B58" s="70"/>
      <c r="C58" s="70"/>
      <c r="D58" s="70"/>
      <c r="E58" s="70"/>
      <c r="F58" s="54"/>
      <c r="G58" s="54"/>
      <c r="H58" s="70"/>
      <c r="I58" s="52"/>
      <c r="J58" s="53"/>
      <c r="K58" s="52"/>
      <c r="L58" s="52"/>
      <c r="M58" s="52"/>
      <c r="N58" s="56"/>
      <c r="O58" s="56"/>
      <c r="P58" s="52"/>
      <c r="Q58" s="52"/>
      <c r="R58" s="52"/>
      <c r="S58" s="52"/>
      <c r="T58" s="52"/>
      <c r="U58" s="52"/>
      <c r="V58" s="52"/>
      <c r="W58" s="52"/>
      <c r="X58" s="52"/>
      <c r="Y58" s="187">
        <f>COUNTIF($X$9:$X$54,"CNTN")</f>
        <v>31</v>
      </c>
    </row>
    <row r="59" spans="1:25">
      <c r="A59" s="57"/>
      <c r="B59" s="57"/>
      <c r="C59" s="57"/>
      <c r="D59" s="57"/>
      <c r="E59" s="57"/>
      <c r="F59" s="58"/>
      <c r="G59" s="58"/>
      <c r="H59" s="57"/>
      <c r="I59" s="59"/>
      <c r="J59" s="60"/>
      <c r="K59" s="59"/>
      <c r="L59" s="59"/>
      <c r="M59" s="59"/>
      <c r="N59" s="61"/>
      <c r="O59" s="61"/>
      <c r="P59" s="59"/>
      <c r="Q59" s="59"/>
      <c r="R59" s="59"/>
      <c r="S59" s="59"/>
      <c r="T59" s="59"/>
      <c r="U59" s="59"/>
      <c r="V59" s="59"/>
      <c r="W59" s="59"/>
      <c r="X59" s="59"/>
      <c r="Y59" s="96"/>
    </row>
    <row r="60" spans="1:25">
      <c r="A60" s="57"/>
      <c r="B60" s="57"/>
      <c r="C60" s="57"/>
      <c r="D60" s="57"/>
      <c r="E60" s="57"/>
      <c r="F60" s="58"/>
      <c r="G60" s="58"/>
      <c r="H60" s="57"/>
      <c r="I60" s="59"/>
      <c r="J60" s="60"/>
      <c r="K60" s="59"/>
      <c r="L60" s="59"/>
      <c r="M60" s="59"/>
      <c r="N60" s="61"/>
      <c r="O60" s="61"/>
      <c r="P60" s="59"/>
      <c r="Q60" s="59"/>
      <c r="R60" s="59"/>
      <c r="S60" s="59"/>
      <c r="T60" s="59"/>
      <c r="U60" s="59"/>
      <c r="V60" s="59"/>
      <c r="W60" s="59"/>
      <c r="X60" s="59"/>
      <c r="Y60" s="96"/>
    </row>
    <row r="61" spans="1:25">
      <c r="A61" s="57"/>
      <c r="B61" s="57"/>
      <c r="C61" s="57"/>
      <c r="D61" s="57"/>
      <c r="E61" s="57"/>
      <c r="F61" s="58"/>
      <c r="G61" s="58"/>
      <c r="H61" s="57"/>
      <c r="I61" s="59"/>
      <c r="J61" s="60"/>
      <c r="K61" s="59"/>
      <c r="L61" s="59"/>
      <c r="M61" s="59"/>
      <c r="N61" s="61"/>
      <c r="O61" s="61"/>
      <c r="P61" s="59"/>
      <c r="Q61" s="59"/>
      <c r="R61" s="59"/>
      <c r="S61" s="59"/>
      <c r="T61" s="59"/>
      <c r="U61" s="59"/>
      <c r="V61" s="59"/>
      <c r="W61" s="59"/>
      <c r="X61" s="59"/>
      <c r="Y61" s="96"/>
    </row>
    <row r="62" spans="1:25">
      <c r="A62" s="57"/>
      <c r="B62" s="57"/>
      <c r="C62" s="57"/>
      <c r="D62" s="57"/>
      <c r="E62" s="57"/>
      <c r="F62" s="58"/>
      <c r="G62" s="58"/>
      <c r="H62" s="57"/>
      <c r="I62" s="59"/>
      <c r="J62" s="60"/>
      <c r="K62" s="59"/>
      <c r="L62" s="59"/>
      <c r="M62" s="59"/>
      <c r="N62" s="61"/>
      <c r="O62" s="61"/>
      <c r="P62" s="59"/>
      <c r="Q62" s="59"/>
      <c r="R62" s="59"/>
      <c r="S62" s="59"/>
      <c r="T62" s="59"/>
      <c r="U62" s="59"/>
      <c r="V62" s="59"/>
      <c r="W62" s="59"/>
      <c r="X62" s="59"/>
      <c r="Y62" s="96"/>
    </row>
    <row r="63" spans="1:25">
      <c r="A63" s="62"/>
      <c r="B63" s="57" t="s">
        <v>83</v>
      </c>
      <c r="C63" s="62"/>
      <c r="D63" s="62"/>
      <c r="E63" s="62"/>
      <c r="F63" s="63"/>
      <c r="G63" s="63"/>
      <c r="H63" s="62"/>
      <c r="I63" s="62"/>
      <c r="J63" s="64"/>
      <c r="K63" s="62"/>
      <c r="L63" s="62"/>
      <c r="M63" s="62"/>
      <c r="N63" s="62"/>
      <c r="O63" s="57" t="s">
        <v>84</v>
      </c>
      <c r="P63" s="57"/>
      <c r="Q63" s="57"/>
      <c r="R63" s="57"/>
      <c r="S63" s="57"/>
      <c r="T63" s="57"/>
      <c r="U63" s="57"/>
      <c r="V63" s="57" t="s">
        <v>85</v>
      </c>
      <c r="W63" s="57"/>
      <c r="X63" s="65"/>
      <c r="Y63" s="62"/>
    </row>
    <row r="64" spans="1:25">
      <c r="A64" s="44"/>
      <c r="B64" s="44"/>
      <c r="C64" s="44"/>
      <c r="D64" s="44"/>
      <c r="E64" s="44"/>
      <c r="F64" s="44"/>
      <c r="G64" s="44"/>
      <c r="H64" s="44"/>
      <c r="I64" s="44"/>
      <c r="J64" s="66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W64" s="44"/>
      <c r="X64" s="44"/>
      <c r="Y64" s="44"/>
    </row>
    <row r="65" spans="1:25">
      <c r="A65" s="44"/>
      <c r="B65" s="44"/>
      <c r="C65" s="44"/>
      <c r="D65" s="44"/>
      <c r="E65" s="44"/>
      <c r="F65" s="44"/>
      <c r="G65" s="44"/>
      <c r="H65" s="44"/>
      <c r="I65" s="44"/>
      <c r="J65" s="66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</row>
    <row r="66" spans="1:25">
      <c r="A66" s="44"/>
      <c r="B66" s="44"/>
      <c r="C66" s="44"/>
      <c r="D66" s="44"/>
      <c r="E66" s="44"/>
      <c r="F66" s="44"/>
      <c r="G66" s="44"/>
      <c r="H66" s="44"/>
      <c r="I66" s="44"/>
      <c r="J66" s="66"/>
      <c r="K66" s="44"/>
      <c r="L66" s="44"/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</row>
    <row r="67" spans="1:25">
      <c r="A67" s="44"/>
      <c r="B67" s="44"/>
      <c r="C67" s="44"/>
      <c r="D67" s="44"/>
      <c r="E67" s="44"/>
      <c r="F67" s="44"/>
      <c r="G67" s="44"/>
      <c r="H67" s="44"/>
      <c r="I67" s="44"/>
      <c r="J67" s="66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</row>
    <row r="68" spans="1:25">
      <c r="A68" s="44"/>
      <c r="B68" s="44"/>
      <c r="C68" s="44"/>
      <c r="D68" s="44"/>
      <c r="E68" s="44"/>
      <c r="F68" s="44"/>
      <c r="G68" s="44"/>
      <c r="H68" s="44"/>
      <c r="I68" s="44"/>
      <c r="J68" s="66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</row>
    <row r="69" spans="1:25">
      <c r="A69" s="44"/>
      <c r="B69" s="44"/>
      <c r="C69" s="44"/>
      <c r="D69" s="44"/>
      <c r="E69" s="44"/>
      <c r="F69" s="44"/>
      <c r="G69" s="44"/>
      <c r="H69" s="44"/>
      <c r="I69" s="44"/>
      <c r="J69" s="66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</row>
    <row r="70" spans="1:25">
      <c r="A70" s="44"/>
      <c r="B70" s="44"/>
      <c r="C70" s="44"/>
      <c r="D70" s="44"/>
      <c r="E70" s="44"/>
      <c r="F70" s="44"/>
      <c r="G70" s="44"/>
      <c r="H70" s="44"/>
      <c r="I70" s="44"/>
      <c r="J70" s="6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  <c r="X70" s="44"/>
      <c r="Y70" s="44"/>
    </row>
    <row r="71" spans="1:25">
      <c r="A71" s="44"/>
      <c r="B71" s="44"/>
      <c r="C71" s="44"/>
      <c r="D71" s="44"/>
      <c r="E71" s="44"/>
      <c r="F71" s="44"/>
      <c r="G71" s="44"/>
      <c r="H71" s="44"/>
      <c r="I71" s="44"/>
      <c r="J71" s="66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</row>
    <row r="72" spans="1:25">
      <c r="A72" s="44"/>
      <c r="B72" s="44"/>
      <c r="C72" s="44"/>
      <c r="D72" s="44"/>
      <c r="E72" s="44"/>
      <c r="F72" s="44"/>
      <c r="G72" s="44"/>
      <c r="H72" s="44"/>
      <c r="I72" s="44"/>
      <c r="J72" s="66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</row>
    <row r="73" spans="1:25">
      <c r="A73" s="44"/>
      <c r="B73" s="44"/>
      <c r="C73" s="44"/>
      <c r="D73" s="44"/>
      <c r="E73" s="44"/>
      <c r="F73" s="44"/>
      <c r="G73" s="44"/>
      <c r="H73" s="44"/>
      <c r="I73" s="44"/>
      <c r="J73" s="66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</row>
    <row r="74" spans="1:25">
      <c r="A74" s="44"/>
      <c r="B74" s="44"/>
      <c r="C74" s="44"/>
      <c r="D74" s="44"/>
      <c r="E74" s="44"/>
      <c r="F74" s="44"/>
      <c r="G74" s="44"/>
      <c r="H74" s="44"/>
      <c r="I74" s="44"/>
      <c r="J74" s="66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  <c r="X74" s="44"/>
      <c r="Y74" s="44"/>
    </row>
    <row r="75" spans="1:25">
      <c r="A75" s="44"/>
      <c r="B75" s="44"/>
      <c r="C75" s="44"/>
      <c r="D75" s="44"/>
      <c r="E75" s="44"/>
      <c r="F75" s="44"/>
      <c r="G75" s="44"/>
      <c r="H75" s="44"/>
      <c r="I75" s="44"/>
      <c r="J75" s="6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</row>
    <row r="76" spans="1:25">
      <c r="A76" s="44"/>
      <c r="B76" s="44"/>
      <c r="C76" s="44"/>
      <c r="D76" s="44"/>
      <c r="E76" s="44"/>
      <c r="F76" s="44"/>
      <c r="G76" s="44"/>
      <c r="H76" s="44"/>
      <c r="I76" s="44"/>
      <c r="J76" s="66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</row>
    <row r="77" spans="1:25">
      <c r="A77" s="44"/>
      <c r="B77" s="44"/>
      <c r="C77" s="44"/>
      <c r="D77" s="44"/>
      <c r="E77" s="44"/>
      <c r="F77" s="44"/>
      <c r="G77" s="44"/>
      <c r="H77" s="44"/>
      <c r="I77" s="44"/>
      <c r="J77" s="66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</row>
    <row r="78" spans="1:25">
      <c r="A78" s="44"/>
      <c r="B78" s="44"/>
      <c r="C78" s="44"/>
      <c r="D78" s="44"/>
      <c r="E78" s="44"/>
      <c r="F78" s="44"/>
      <c r="G78" s="44"/>
      <c r="H78" s="44"/>
      <c r="I78" s="44"/>
      <c r="J78" s="66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</row>
    <row r="79" spans="1:25">
      <c r="A79" s="44"/>
      <c r="B79" s="44"/>
      <c r="C79" s="44"/>
      <c r="D79" s="44"/>
      <c r="E79" s="44"/>
      <c r="F79" s="44"/>
      <c r="G79" s="44"/>
      <c r="H79" s="44"/>
      <c r="I79" s="44"/>
      <c r="J79" s="66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4"/>
    </row>
    <row r="80" spans="1:25">
      <c r="A80" s="44"/>
      <c r="B80" s="44"/>
      <c r="C80" s="44"/>
      <c r="D80" s="44"/>
      <c r="E80" s="44"/>
      <c r="F80" s="44"/>
      <c r="G80" s="44"/>
      <c r="H80" s="44"/>
      <c r="I80" s="44"/>
      <c r="J80" s="66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</row>
  </sheetData>
  <autoFilter ref="A8:Y53"/>
  <mergeCells count="24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V6:V7"/>
    <mergeCell ref="W6:W7"/>
    <mergeCell ref="X6:X7"/>
    <mergeCell ref="H6:H7"/>
    <mergeCell ref="I6:I7"/>
    <mergeCell ref="J6:O6"/>
    <mergeCell ref="A52:M52"/>
    <mergeCell ref="T6:T7"/>
    <mergeCell ref="U6:U7"/>
    <mergeCell ref="P6:Q6"/>
    <mergeCell ref="R6:R7"/>
    <mergeCell ref="S6:S7"/>
    <mergeCell ref="A24:M24"/>
    <mergeCell ref="A46:M46"/>
  </mergeCells>
  <conditionalFormatting sqref="J9:O23 J25:O34">
    <cfRule type="cellIs" dxfId="347" priority="64" operator="lessThan">
      <formula>5.5</formula>
    </cfRule>
  </conditionalFormatting>
  <conditionalFormatting sqref="R25:W34 R9:W23">
    <cfRule type="cellIs" dxfId="346" priority="63" operator="equal">
      <formula>0</formula>
    </cfRule>
  </conditionalFormatting>
  <conditionalFormatting sqref="T9:U23 T25:U34">
    <cfRule type="containsBlanks" dxfId="345" priority="67">
      <formula>LEN(TRIM(T9))=0</formula>
    </cfRule>
  </conditionalFormatting>
  <conditionalFormatting sqref="R9:U23 R25:U34">
    <cfRule type="cellIs" dxfId="344" priority="60" operator="notEqual">
      <formula>"ĐẠT"</formula>
    </cfRule>
  </conditionalFormatting>
  <conditionalFormatting sqref="R35:U44">
    <cfRule type="cellIs" dxfId="343" priority="44" operator="notEqual">
      <formula>"ĐẠT"</formula>
    </cfRule>
  </conditionalFormatting>
  <conditionalFormatting sqref="J35:O44">
    <cfRule type="cellIs" dxfId="342" priority="46" operator="lessThan">
      <formula>5.5</formula>
    </cfRule>
  </conditionalFormatting>
  <conditionalFormatting sqref="R35:W44">
    <cfRule type="cellIs" dxfId="341" priority="45" operator="equal">
      <formula>0</formula>
    </cfRule>
  </conditionalFormatting>
  <conditionalFormatting sqref="T35:U44">
    <cfRule type="containsBlanks" dxfId="340" priority="47">
      <formula>LEN(TRIM(T35))=0</formula>
    </cfRule>
  </conditionalFormatting>
  <conditionalFormatting sqref="J47:O50">
    <cfRule type="cellIs" dxfId="339" priority="36" operator="lessThan">
      <formula>5.5</formula>
    </cfRule>
  </conditionalFormatting>
  <conditionalFormatting sqref="R47:W50">
    <cfRule type="cellIs" dxfId="338" priority="35" operator="equal">
      <formula>0</formula>
    </cfRule>
  </conditionalFormatting>
  <conditionalFormatting sqref="T47:U50">
    <cfRule type="containsBlanks" dxfId="337" priority="37">
      <formula>LEN(TRIM(T47))=0</formula>
    </cfRule>
  </conditionalFormatting>
  <conditionalFormatting sqref="R47:U50">
    <cfRule type="cellIs" dxfId="336" priority="34" operator="notEqual">
      <formula>"ĐẠT"</formula>
    </cfRule>
  </conditionalFormatting>
  <conditionalFormatting sqref="Y9">
    <cfRule type="cellIs" dxfId="335" priority="27" operator="equal">
      <formula>"cntn"</formula>
    </cfRule>
  </conditionalFormatting>
  <conditionalFormatting sqref="X9:X44 X46:X50">
    <cfRule type="cellIs" dxfId="334" priority="26" operator="notEqual">
      <formula>"cntn"</formula>
    </cfRule>
  </conditionalFormatting>
  <conditionalFormatting sqref="J53:O53">
    <cfRule type="cellIs" dxfId="333" priority="24" operator="lessThan">
      <formula>5.5</formula>
    </cfRule>
  </conditionalFormatting>
  <conditionalFormatting sqref="R53:V53">
    <cfRule type="cellIs" dxfId="332" priority="23" operator="equal">
      <formula>0</formula>
    </cfRule>
  </conditionalFormatting>
  <conditionalFormatting sqref="T53:U53">
    <cfRule type="containsBlanks" dxfId="331" priority="25">
      <formula>LEN(TRIM(T53))=0</formula>
    </cfRule>
  </conditionalFormatting>
  <conditionalFormatting sqref="R53:U53">
    <cfRule type="cellIs" dxfId="330" priority="22" operator="notEqual">
      <formula>"ĐẠT"</formula>
    </cfRule>
  </conditionalFormatting>
  <conditionalFormatting sqref="X52:X53">
    <cfRule type="cellIs" dxfId="329" priority="21" operator="notEqual">
      <formula>"cntn"</formula>
    </cfRule>
  </conditionalFormatting>
  <conditionalFormatting sqref="R45:U45">
    <cfRule type="cellIs" dxfId="328" priority="17" operator="notEqual">
      <formula>"ĐẠT"</formula>
    </cfRule>
  </conditionalFormatting>
  <conditionalFormatting sqref="J45:O45">
    <cfRule type="cellIs" dxfId="327" priority="19" operator="lessThan">
      <formula>5.5</formula>
    </cfRule>
  </conditionalFormatting>
  <conditionalFormatting sqref="R45:W45">
    <cfRule type="cellIs" dxfId="326" priority="18" operator="equal">
      <formula>0</formula>
    </cfRule>
  </conditionalFormatting>
  <conditionalFormatting sqref="T45:U45">
    <cfRule type="containsBlanks" dxfId="325" priority="20">
      <formula>LEN(TRIM(T45))=0</formula>
    </cfRule>
  </conditionalFormatting>
  <conditionalFormatting sqref="X45">
    <cfRule type="cellIs" dxfId="324" priority="16" operator="notEqual">
      <formula>"cntn"</formula>
    </cfRule>
  </conditionalFormatting>
  <conditionalFormatting sqref="J51:O51">
    <cfRule type="cellIs" dxfId="323" priority="14" operator="lessThan">
      <formula>5.5</formula>
    </cfRule>
  </conditionalFormatting>
  <conditionalFormatting sqref="R51:V51">
    <cfRule type="cellIs" dxfId="322" priority="13" operator="equal">
      <formula>0</formula>
    </cfRule>
  </conditionalFormatting>
  <conditionalFormatting sqref="T51:U51">
    <cfRule type="containsBlanks" dxfId="321" priority="15">
      <formula>LEN(TRIM(T51))=0</formula>
    </cfRule>
  </conditionalFormatting>
  <conditionalFormatting sqref="R51:U51">
    <cfRule type="cellIs" dxfId="320" priority="12" operator="notEqual">
      <formula>"ĐẠT"</formula>
    </cfRule>
  </conditionalFormatting>
  <conditionalFormatting sqref="X51">
    <cfRule type="cellIs" dxfId="319" priority="11" operator="notEqual">
      <formula>"cntn"</formula>
    </cfRule>
  </conditionalFormatting>
  <conditionalFormatting sqref="W51">
    <cfRule type="cellIs" dxfId="318" priority="10" operator="equal">
      <formula>0</formula>
    </cfRule>
  </conditionalFormatting>
  <conditionalFormatting sqref="W53">
    <cfRule type="cellIs" dxfId="317" priority="9" operator="equal">
      <formula>0</formula>
    </cfRule>
  </conditionalFormatting>
  <conditionalFormatting sqref="J54:O54">
    <cfRule type="cellIs" dxfId="316" priority="7" operator="lessThan">
      <formula>5.5</formula>
    </cfRule>
  </conditionalFormatting>
  <conditionalFormatting sqref="R54:V54">
    <cfRule type="cellIs" dxfId="315" priority="6" operator="equal">
      <formula>0</formula>
    </cfRule>
  </conditionalFormatting>
  <conditionalFormatting sqref="T54:U54">
    <cfRule type="containsBlanks" dxfId="314" priority="8">
      <formula>LEN(TRIM(T54))=0</formula>
    </cfRule>
  </conditionalFormatting>
  <conditionalFormatting sqref="R54:U54">
    <cfRule type="cellIs" dxfId="313" priority="5" operator="notEqual">
      <formula>"ĐẠT"</formula>
    </cfRule>
  </conditionalFormatting>
  <conditionalFormatting sqref="X54">
    <cfRule type="cellIs" dxfId="312" priority="2" operator="notEqual">
      <formula>"cntn"</formula>
    </cfRule>
  </conditionalFormatting>
  <conditionalFormatting sqref="W54">
    <cfRule type="cellIs" dxfId="311" priority="1" operator="equal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6"/>
  <sheetViews>
    <sheetView topLeftCell="A22" workbookViewId="0">
      <selection activeCell="W34" sqref="W34"/>
    </sheetView>
  </sheetViews>
  <sheetFormatPr defaultRowHeight="12.75"/>
  <cols>
    <col min="1" max="1" width="4.42578125" style="13" customWidth="1"/>
    <col min="2" max="2" width="10.5703125" style="13" customWidth="1"/>
    <col min="3" max="3" width="19.42578125" style="13" bestFit="1" customWidth="1"/>
    <col min="4" max="4" width="7.5703125" style="13" customWidth="1"/>
    <col min="5" max="5" width="12.5703125" style="13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6" width="6.42578125" style="13" customWidth="1"/>
    <col min="17" max="17" width="6.42578125" style="13" hidden="1" customWidth="1"/>
    <col min="18" max="18" width="6.85546875" style="13" customWidth="1"/>
    <col min="19" max="19" width="7.5703125" style="13" customWidth="1"/>
    <col min="20" max="20" width="8.5703125" style="13" customWidth="1"/>
    <col min="21" max="21" width="10.7109375" style="13" customWidth="1"/>
    <col min="22" max="22" width="12.28515625" style="13" customWidth="1"/>
    <col min="23" max="23" width="15.28515625" style="13" customWidth="1"/>
    <col min="24" max="255" width="9.140625" style="14"/>
    <col min="256" max="256" width="4.42578125" style="14" customWidth="1"/>
    <col min="257" max="257" width="9" style="14" customWidth="1"/>
    <col min="258" max="258" width="6" style="14" bestFit="1" customWidth="1"/>
    <col min="259" max="259" width="10" style="14" bestFit="1" customWidth="1"/>
    <col min="260" max="260" width="7.5703125" style="14" customWidth="1"/>
    <col min="261" max="261" width="9.7109375" style="14" customWidth="1"/>
    <col min="262" max="262" width="6.7109375" style="14" customWidth="1"/>
    <col min="263" max="264" width="8.5703125" style="14" bestFit="1" customWidth="1"/>
    <col min="265" max="265" width="7.85546875" style="14" customWidth="1"/>
    <col min="266" max="269" width="6.42578125" style="14" customWidth="1"/>
    <col min="270" max="270" width="6.85546875" style="14" customWidth="1"/>
    <col min="271" max="271" width="7.5703125" style="14" customWidth="1"/>
    <col min="272" max="272" width="15.28515625" style="14" customWidth="1"/>
    <col min="273" max="273" width="13" style="14" customWidth="1"/>
    <col min="274" max="274" width="2.140625" style="14" customWidth="1"/>
    <col min="275" max="275" width="5.140625" style="14" customWidth="1"/>
    <col min="276" max="276" width="6.42578125" style="14" customWidth="1"/>
    <col min="277" max="511" width="9.140625" style="14"/>
    <col min="512" max="512" width="4.42578125" style="14" customWidth="1"/>
    <col min="513" max="513" width="9" style="14" customWidth="1"/>
    <col min="514" max="514" width="6" style="14" bestFit="1" customWidth="1"/>
    <col min="515" max="515" width="10" style="14" bestFit="1" customWidth="1"/>
    <col min="516" max="516" width="7.5703125" style="14" customWidth="1"/>
    <col min="517" max="517" width="9.7109375" style="14" customWidth="1"/>
    <col min="518" max="518" width="6.7109375" style="14" customWidth="1"/>
    <col min="519" max="520" width="8.5703125" style="14" bestFit="1" customWidth="1"/>
    <col min="521" max="521" width="7.85546875" style="14" customWidth="1"/>
    <col min="522" max="525" width="6.42578125" style="14" customWidth="1"/>
    <col min="526" max="526" width="6.85546875" style="14" customWidth="1"/>
    <col min="527" max="527" width="7.5703125" style="14" customWidth="1"/>
    <col min="528" max="528" width="15.28515625" style="14" customWidth="1"/>
    <col min="529" max="529" width="13" style="14" customWidth="1"/>
    <col min="530" max="530" width="2.140625" style="14" customWidth="1"/>
    <col min="531" max="531" width="5.140625" style="14" customWidth="1"/>
    <col min="532" max="532" width="6.42578125" style="14" customWidth="1"/>
    <col min="533" max="767" width="9.140625" style="14"/>
    <col min="768" max="768" width="4.42578125" style="14" customWidth="1"/>
    <col min="769" max="769" width="9" style="14" customWidth="1"/>
    <col min="770" max="770" width="6" style="14" bestFit="1" customWidth="1"/>
    <col min="771" max="771" width="10" style="14" bestFit="1" customWidth="1"/>
    <col min="772" max="772" width="7.5703125" style="14" customWidth="1"/>
    <col min="773" max="773" width="9.7109375" style="14" customWidth="1"/>
    <col min="774" max="774" width="6.7109375" style="14" customWidth="1"/>
    <col min="775" max="776" width="8.5703125" style="14" bestFit="1" customWidth="1"/>
    <col min="777" max="777" width="7.85546875" style="14" customWidth="1"/>
    <col min="778" max="781" width="6.42578125" style="14" customWidth="1"/>
    <col min="782" max="782" width="6.85546875" style="14" customWidth="1"/>
    <col min="783" max="783" width="7.5703125" style="14" customWidth="1"/>
    <col min="784" max="784" width="15.28515625" style="14" customWidth="1"/>
    <col min="785" max="785" width="13" style="14" customWidth="1"/>
    <col min="786" max="786" width="2.140625" style="14" customWidth="1"/>
    <col min="787" max="787" width="5.140625" style="14" customWidth="1"/>
    <col min="788" max="788" width="6.42578125" style="14" customWidth="1"/>
    <col min="789" max="1023" width="9.140625" style="14"/>
    <col min="1024" max="1024" width="4.42578125" style="14" customWidth="1"/>
    <col min="1025" max="1025" width="9" style="14" customWidth="1"/>
    <col min="1026" max="1026" width="6" style="14" bestFit="1" customWidth="1"/>
    <col min="1027" max="1027" width="10" style="14" bestFit="1" customWidth="1"/>
    <col min="1028" max="1028" width="7.5703125" style="14" customWidth="1"/>
    <col min="1029" max="1029" width="9.7109375" style="14" customWidth="1"/>
    <col min="1030" max="1030" width="6.7109375" style="14" customWidth="1"/>
    <col min="1031" max="1032" width="8.5703125" style="14" bestFit="1" customWidth="1"/>
    <col min="1033" max="1033" width="7.85546875" style="14" customWidth="1"/>
    <col min="1034" max="1037" width="6.42578125" style="14" customWidth="1"/>
    <col min="1038" max="1038" width="6.85546875" style="14" customWidth="1"/>
    <col min="1039" max="1039" width="7.5703125" style="14" customWidth="1"/>
    <col min="1040" max="1040" width="15.28515625" style="14" customWidth="1"/>
    <col min="1041" max="1041" width="13" style="14" customWidth="1"/>
    <col min="1042" max="1042" width="2.140625" style="14" customWidth="1"/>
    <col min="1043" max="1043" width="5.140625" style="14" customWidth="1"/>
    <col min="1044" max="1044" width="6.42578125" style="14" customWidth="1"/>
    <col min="1045" max="1279" width="9.140625" style="14"/>
    <col min="1280" max="1280" width="4.42578125" style="14" customWidth="1"/>
    <col min="1281" max="1281" width="9" style="14" customWidth="1"/>
    <col min="1282" max="1282" width="6" style="14" bestFit="1" customWidth="1"/>
    <col min="1283" max="1283" width="10" style="14" bestFit="1" customWidth="1"/>
    <col min="1284" max="1284" width="7.5703125" style="14" customWidth="1"/>
    <col min="1285" max="1285" width="9.7109375" style="14" customWidth="1"/>
    <col min="1286" max="1286" width="6.7109375" style="14" customWidth="1"/>
    <col min="1287" max="1288" width="8.5703125" style="14" bestFit="1" customWidth="1"/>
    <col min="1289" max="1289" width="7.85546875" style="14" customWidth="1"/>
    <col min="1290" max="1293" width="6.42578125" style="14" customWidth="1"/>
    <col min="1294" max="1294" width="6.85546875" style="14" customWidth="1"/>
    <col min="1295" max="1295" width="7.5703125" style="14" customWidth="1"/>
    <col min="1296" max="1296" width="15.28515625" style="14" customWidth="1"/>
    <col min="1297" max="1297" width="13" style="14" customWidth="1"/>
    <col min="1298" max="1298" width="2.140625" style="14" customWidth="1"/>
    <col min="1299" max="1299" width="5.140625" style="14" customWidth="1"/>
    <col min="1300" max="1300" width="6.42578125" style="14" customWidth="1"/>
    <col min="1301" max="1535" width="9.140625" style="14"/>
    <col min="1536" max="1536" width="4.42578125" style="14" customWidth="1"/>
    <col min="1537" max="1537" width="9" style="14" customWidth="1"/>
    <col min="1538" max="1538" width="6" style="14" bestFit="1" customWidth="1"/>
    <col min="1539" max="1539" width="10" style="14" bestFit="1" customWidth="1"/>
    <col min="1540" max="1540" width="7.5703125" style="14" customWidth="1"/>
    <col min="1541" max="1541" width="9.7109375" style="14" customWidth="1"/>
    <col min="1542" max="1542" width="6.7109375" style="14" customWidth="1"/>
    <col min="1543" max="1544" width="8.5703125" style="14" bestFit="1" customWidth="1"/>
    <col min="1545" max="1545" width="7.85546875" style="14" customWidth="1"/>
    <col min="1546" max="1549" width="6.42578125" style="14" customWidth="1"/>
    <col min="1550" max="1550" width="6.85546875" style="14" customWidth="1"/>
    <col min="1551" max="1551" width="7.5703125" style="14" customWidth="1"/>
    <col min="1552" max="1552" width="15.28515625" style="14" customWidth="1"/>
    <col min="1553" max="1553" width="13" style="14" customWidth="1"/>
    <col min="1554" max="1554" width="2.140625" style="14" customWidth="1"/>
    <col min="1555" max="1555" width="5.140625" style="14" customWidth="1"/>
    <col min="1556" max="1556" width="6.42578125" style="14" customWidth="1"/>
    <col min="1557" max="1791" width="9.140625" style="14"/>
    <col min="1792" max="1792" width="4.42578125" style="14" customWidth="1"/>
    <col min="1793" max="1793" width="9" style="14" customWidth="1"/>
    <col min="1794" max="1794" width="6" style="14" bestFit="1" customWidth="1"/>
    <col min="1795" max="1795" width="10" style="14" bestFit="1" customWidth="1"/>
    <col min="1796" max="1796" width="7.5703125" style="14" customWidth="1"/>
    <col min="1797" max="1797" width="9.7109375" style="14" customWidth="1"/>
    <col min="1798" max="1798" width="6.7109375" style="14" customWidth="1"/>
    <col min="1799" max="1800" width="8.5703125" style="14" bestFit="1" customWidth="1"/>
    <col min="1801" max="1801" width="7.85546875" style="14" customWidth="1"/>
    <col min="1802" max="1805" width="6.42578125" style="14" customWidth="1"/>
    <col min="1806" max="1806" width="6.85546875" style="14" customWidth="1"/>
    <col min="1807" max="1807" width="7.5703125" style="14" customWidth="1"/>
    <col min="1808" max="1808" width="15.28515625" style="14" customWidth="1"/>
    <col min="1809" max="1809" width="13" style="14" customWidth="1"/>
    <col min="1810" max="1810" width="2.140625" style="14" customWidth="1"/>
    <col min="1811" max="1811" width="5.140625" style="14" customWidth="1"/>
    <col min="1812" max="1812" width="6.42578125" style="14" customWidth="1"/>
    <col min="1813" max="2047" width="9.140625" style="14"/>
    <col min="2048" max="2048" width="4.42578125" style="14" customWidth="1"/>
    <col min="2049" max="2049" width="9" style="14" customWidth="1"/>
    <col min="2050" max="2050" width="6" style="14" bestFit="1" customWidth="1"/>
    <col min="2051" max="2051" width="10" style="14" bestFit="1" customWidth="1"/>
    <col min="2052" max="2052" width="7.5703125" style="14" customWidth="1"/>
    <col min="2053" max="2053" width="9.7109375" style="14" customWidth="1"/>
    <col min="2054" max="2054" width="6.7109375" style="14" customWidth="1"/>
    <col min="2055" max="2056" width="8.5703125" style="14" bestFit="1" customWidth="1"/>
    <col min="2057" max="2057" width="7.85546875" style="14" customWidth="1"/>
    <col min="2058" max="2061" width="6.42578125" style="14" customWidth="1"/>
    <col min="2062" max="2062" width="6.85546875" style="14" customWidth="1"/>
    <col min="2063" max="2063" width="7.5703125" style="14" customWidth="1"/>
    <col min="2064" max="2064" width="15.28515625" style="14" customWidth="1"/>
    <col min="2065" max="2065" width="13" style="14" customWidth="1"/>
    <col min="2066" max="2066" width="2.140625" style="14" customWidth="1"/>
    <col min="2067" max="2067" width="5.140625" style="14" customWidth="1"/>
    <col min="2068" max="2068" width="6.42578125" style="14" customWidth="1"/>
    <col min="2069" max="2303" width="9.140625" style="14"/>
    <col min="2304" max="2304" width="4.42578125" style="14" customWidth="1"/>
    <col min="2305" max="2305" width="9" style="14" customWidth="1"/>
    <col min="2306" max="2306" width="6" style="14" bestFit="1" customWidth="1"/>
    <col min="2307" max="2307" width="10" style="14" bestFit="1" customWidth="1"/>
    <col min="2308" max="2308" width="7.5703125" style="14" customWidth="1"/>
    <col min="2309" max="2309" width="9.7109375" style="14" customWidth="1"/>
    <col min="2310" max="2310" width="6.7109375" style="14" customWidth="1"/>
    <col min="2311" max="2312" width="8.5703125" style="14" bestFit="1" customWidth="1"/>
    <col min="2313" max="2313" width="7.85546875" style="14" customWidth="1"/>
    <col min="2314" max="2317" width="6.42578125" style="14" customWidth="1"/>
    <col min="2318" max="2318" width="6.85546875" style="14" customWidth="1"/>
    <col min="2319" max="2319" width="7.5703125" style="14" customWidth="1"/>
    <col min="2320" max="2320" width="15.28515625" style="14" customWidth="1"/>
    <col min="2321" max="2321" width="13" style="14" customWidth="1"/>
    <col min="2322" max="2322" width="2.140625" style="14" customWidth="1"/>
    <col min="2323" max="2323" width="5.140625" style="14" customWidth="1"/>
    <col min="2324" max="2324" width="6.42578125" style="14" customWidth="1"/>
    <col min="2325" max="2559" width="9.140625" style="14"/>
    <col min="2560" max="2560" width="4.42578125" style="14" customWidth="1"/>
    <col min="2561" max="2561" width="9" style="14" customWidth="1"/>
    <col min="2562" max="2562" width="6" style="14" bestFit="1" customWidth="1"/>
    <col min="2563" max="2563" width="10" style="14" bestFit="1" customWidth="1"/>
    <col min="2564" max="2564" width="7.5703125" style="14" customWidth="1"/>
    <col min="2565" max="2565" width="9.7109375" style="14" customWidth="1"/>
    <col min="2566" max="2566" width="6.7109375" style="14" customWidth="1"/>
    <col min="2567" max="2568" width="8.5703125" style="14" bestFit="1" customWidth="1"/>
    <col min="2569" max="2569" width="7.85546875" style="14" customWidth="1"/>
    <col min="2570" max="2573" width="6.42578125" style="14" customWidth="1"/>
    <col min="2574" max="2574" width="6.85546875" style="14" customWidth="1"/>
    <col min="2575" max="2575" width="7.5703125" style="14" customWidth="1"/>
    <col min="2576" max="2576" width="15.28515625" style="14" customWidth="1"/>
    <col min="2577" max="2577" width="13" style="14" customWidth="1"/>
    <col min="2578" max="2578" width="2.140625" style="14" customWidth="1"/>
    <col min="2579" max="2579" width="5.140625" style="14" customWidth="1"/>
    <col min="2580" max="2580" width="6.42578125" style="14" customWidth="1"/>
    <col min="2581" max="2815" width="9.140625" style="14"/>
    <col min="2816" max="2816" width="4.42578125" style="14" customWidth="1"/>
    <col min="2817" max="2817" width="9" style="14" customWidth="1"/>
    <col min="2818" max="2818" width="6" style="14" bestFit="1" customWidth="1"/>
    <col min="2819" max="2819" width="10" style="14" bestFit="1" customWidth="1"/>
    <col min="2820" max="2820" width="7.5703125" style="14" customWidth="1"/>
    <col min="2821" max="2821" width="9.7109375" style="14" customWidth="1"/>
    <col min="2822" max="2822" width="6.7109375" style="14" customWidth="1"/>
    <col min="2823" max="2824" width="8.5703125" style="14" bestFit="1" customWidth="1"/>
    <col min="2825" max="2825" width="7.85546875" style="14" customWidth="1"/>
    <col min="2826" max="2829" width="6.42578125" style="14" customWidth="1"/>
    <col min="2830" max="2830" width="6.85546875" style="14" customWidth="1"/>
    <col min="2831" max="2831" width="7.5703125" style="14" customWidth="1"/>
    <col min="2832" max="2832" width="15.28515625" style="14" customWidth="1"/>
    <col min="2833" max="2833" width="13" style="14" customWidth="1"/>
    <col min="2834" max="2834" width="2.140625" style="14" customWidth="1"/>
    <col min="2835" max="2835" width="5.140625" style="14" customWidth="1"/>
    <col min="2836" max="2836" width="6.42578125" style="14" customWidth="1"/>
    <col min="2837" max="3071" width="9.140625" style="14"/>
    <col min="3072" max="3072" width="4.42578125" style="14" customWidth="1"/>
    <col min="3073" max="3073" width="9" style="14" customWidth="1"/>
    <col min="3074" max="3074" width="6" style="14" bestFit="1" customWidth="1"/>
    <col min="3075" max="3075" width="10" style="14" bestFit="1" customWidth="1"/>
    <col min="3076" max="3076" width="7.5703125" style="14" customWidth="1"/>
    <col min="3077" max="3077" width="9.7109375" style="14" customWidth="1"/>
    <col min="3078" max="3078" width="6.7109375" style="14" customWidth="1"/>
    <col min="3079" max="3080" width="8.5703125" style="14" bestFit="1" customWidth="1"/>
    <col min="3081" max="3081" width="7.85546875" style="14" customWidth="1"/>
    <col min="3082" max="3085" width="6.42578125" style="14" customWidth="1"/>
    <col min="3086" max="3086" width="6.85546875" style="14" customWidth="1"/>
    <col min="3087" max="3087" width="7.5703125" style="14" customWidth="1"/>
    <col min="3088" max="3088" width="15.28515625" style="14" customWidth="1"/>
    <col min="3089" max="3089" width="13" style="14" customWidth="1"/>
    <col min="3090" max="3090" width="2.140625" style="14" customWidth="1"/>
    <col min="3091" max="3091" width="5.140625" style="14" customWidth="1"/>
    <col min="3092" max="3092" width="6.42578125" style="14" customWidth="1"/>
    <col min="3093" max="3327" width="9.140625" style="14"/>
    <col min="3328" max="3328" width="4.42578125" style="14" customWidth="1"/>
    <col min="3329" max="3329" width="9" style="14" customWidth="1"/>
    <col min="3330" max="3330" width="6" style="14" bestFit="1" customWidth="1"/>
    <col min="3331" max="3331" width="10" style="14" bestFit="1" customWidth="1"/>
    <col min="3332" max="3332" width="7.5703125" style="14" customWidth="1"/>
    <col min="3333" max="3333" width="9.7109375" style="14" customWidth="1"/>
    <col min="3334" max="3334" width="6.7109375" style="14" customWidth="1"/>
    <col min="3335" max="3336" width="8.5703125" style="14" bestFit="1" customWidth="1"/>
    <col min="3337" max="3337" width="7.85546875" style="14" customWidth="1"/>
    <col min="3338" max="3341" width="6.42578125" style="14" customWidth="1"/>
    <col min="3342" max="3342" width="6.85546875" style="14" customWidth="1"/>
    <col min="3343" max="3343" width="7.5703125" style="14" customWidth="1"/>
    <col min="3344" max="3344" width="15.28515625" style="14" customWidth="1"/>
    <col min="3345" max="3345" width="13" style="14" customWidth="1"/>
    <col min="3346" max="3346" width="2.140625" style="14" customWidth="1"/>
    <col min="3347" max="3347" width="5.140625" style="14" customWidth="1"/>
    <col min="3348" max="3348" width="6.42578125" style="14" customWidth="1"/>
    <col min="3349" max="3583" width="9.140625" style="14"/>
    <col min="3584" max="3584" width="4.42578125" style="14" customWidth="1"/>
    <col min="3585" max="3585" width="9" style="14" customWidth="1"/>
    <col min="3586" max="3586" width="6" style="14" bestFit="1" customWidth="1"/>
    <col min="3587" max="3587" width="10" style="14" bestFit="1" customWidth="1"/>
    <col min="3588" max="3588" width="7.5703125" style="14" customWidth="1"/>
    <col min="3589" max="3589" width="9.7109375" style="14" customWidth="1"/>
    <col min="3590" max="3590" width="6.7109375" style="14" customWidth="1"/>
    <col min="3591" max="3592" width="8.5703125" style="14" bestFit="1" customWidth="1"/>
    <col min="3593" max="3593" width="7.85546875" style="14" customWidth="1"/>
    <col min="3594" max="3597" width="6.42578125" style="14" customWidth="1"/>
    <col min="3598" max="3598" width="6.85546875" style="14" customWidth="1"/>
    <col min="3599" max="3599" width="7.5703125" style="14" customWidth="1"/>
    <col min="3600" max="3600" width="15.28515625" style="14" customWidth="1"/>
    <col min="3601" max="3601" width="13" style="14" customWidth="1"/>
    <col min="3602" max="3602" width="2.140625" style="14" customWidth="1"/>
    <col min="3603" max="3603" width="5.140625" style="14" customWidth="1"/>
    <col min="3604" max="3604" width="6.42578125" style="14" customWidth="1"/>
    <col min="3605" max="3839" width="9.140625" style="14"/>
    <col min="3840" max="3840" width="4.42578125" style="14" customWidth="1"/>
    <col min="3841" max="3841" width="9" style="14" customWidth="1"/>
    <col min="3842" max="3842" width="6" style="14" bestFit="1" customWidth="1"/>
    <col min="3843" max="3843" width="10" style="14" bestFit="1" customWidth="1"/>
    <col min="3844" max="3844" width="7.5703125" style="14" customWidth="1"/>
    <col min="3845" max="3845" width="9.7109375" style="14" customWidth="1"/>
    <col min="3846" max="3846" width="6.7109375" style="14" customWidth="1"/>
    <col min="3847" max="3848" width="8.5703125" style="14" bestFit="1" customWidth="1"/>
    <col min="3849" max="3849" width="7.85546875" style="14" customWidth="1"/>
    <col min="3850" max="3853" width="6.42578125" style="14" customWidth="1"/>
    <col min="3854" max="3854" width="6.85546875" style="14" customWidth="1"/>
    <col min="3855" max="3855" width="7.5703125" style="14" customWidth="1"/>
    <col min="3856" max="3856" width="15.28515625" style="14" customWidth="1"/>
    <col min="3857" max="3857" width="13" style="14" customWidth="1"/>
    <col min="3858" max="3858" width="2.140625" style="14" customWidth="1"/>
    <col min="3859" max="3859" width="5.140625" style="14" customWidth="1"/>
    <col min="3860" max="3860" width="6.42578125" style="14" customWidth="1"/>
    <col min="3861" max="4095" width="9.140625" style="14"/>
    <col min="4096" max="4096" width="4.42578125" style="14" customWidth="1"/>
    <col min="4097" max="4097" width="9" style="14" customWidth="1"/>
    <col min="4098" max="4098" width="6" style="14" bestFit="1" customWidth="1"/>
    <col min="4099" max="4099" width="10" style="14" bestFit="1" customWidth="1"/>
    <col min="4100" max="4100" width="7.5703125" style="14" customWidth="1"/>
    <col min="4101" max="4101" width="9.7109375" style="14" customWidth="1"/>
    <col min="4102" max="4102" width="6.7109375" style="14" customWidth="1"/>
    <col min="4103" max="4104" width="8.5703125" style="14" bestFit="1" customWidth="1"/>
    <col min="4105" max="4105" width="7.85546875" style="14" customWidth="1"/>
    <col min="4106" max="4109" width="6.42578125" style="14" customWidth="1"/>
    <col min="4110" max="4110" width="6.85546875" style="14" customWidth="1"/>
    <col min="4111" max="4111" width="7.5703125" style="14" customWidth="1"/>
    <col min="4112" max="4112" width="15.28515625" style="14" customWidth="1"/>
    <col min="4113" max="4113" width="13" style="14" customWidth="1"/>
    <col min="4114" max="4114" width="2.140625" style="14" customWidth="1"/>
    <col min="4115" max="4115" width="5.140625" style="14" customWidth="1"/>
    <col min="4116" max="4116" width="6.42578125" style="14" customWidth="1"/>
    <col min="4117" max="4351" width="9.140625" style="14"/>
    <col min="4352" max="4352" width="4.42578125" style="14" customWidth="1"/>
    <col min="4353" max="4353" width="9" style="14" customWidth="1"/>
    <col min="4354" max="4354" width="6" style="14" bestFit="1" customWidth="1"/>
    <col min="4355" max="4355" width="10" style="14" bestFit="1" customWidth="1"/>
    <col min="4356" max="4356" width="7.5703125" style="14" customWidth="1"/>
    <col min="4357" max="4357" width="9.7109375" style="14" customWidth="1"/>
    <col min="4358" max="4358" width="6.7109375" style="14" customWidth="1"/>
    <col min="4359" max="4360" width="8.5703125" style="14" bestFit="1" customWidth="1"/>
    <col min="4361" max="4361" width="7.85546875" style="14" customWidth="1"/>
    <col min="4362" max="4365" width="6.42578125" style="14" customWidth="1"/>
    <col min="4366" max="4366" width="6.85546875" style="14" customWidth="1"/>
    <col min="4367" max="4367" width="7.5703125" style="14" customWidth="1"/>
    <col min="4368" max="4368" width="15.28515625" style="14" customWidth="1"/>
    <col min="4369" max="4369" width="13" style="14" customWidth="1"/>
    <col min="4370" max="4370" width="2.140625" style="14" customWidth="1"/>
    <col min="4371" max="4371" width="5.140625" style="14" customWidth="1"/>
    <col min="4372" max="4372" width="6.42578125" style="14" customWidth="1"/>
    <col min="4373" max="4607" width="9.140625" style="14"/>
    <col min="4608" max="4608" width="4.42578125" style="14" customWidth="1"/>
    <col min="4609" max="4609" width="9" style="14" customWidth="1"/>
    <col min="4610" max="4610" width="6" style="14" bestFit="1" customWidth="1"/>
    <col min="4611" max="4611" width="10" style="14" bestFit="1" customWidth="1"/>
    <col min="4612" max="4612" width="7.5703125" style="14" customWidth="1"/>
    <col min="4613" max="4613" width="9.7109375" style="14" customWidth="1"/>
    <col min="4614" max="4614" width="6.7109375" style="14" customWidth="1"/>
    <col min="4615" max="4616" width="8.5703125" style="14" bestFit="1" customWidth="1"/>
    <col min="4617" max="4617" width="7.85546875" style="14" customWidth="1"/>
    <col min="4618" max="4621" width="6.42578125" style="14" customWidth="1"/>
    <col min="4622" max="4622" width="6.85546875" style="14" customWidth="1"/>
    <col min="4623" max="4623" width="7.5703125" style="14" customWidth="1"/>
    <col min="4624" max="4624" width="15.28515625" style="14" customWidth="1"/>
    <col min="4625" max="4625" width="13" style="14" customWidth="1"/>
    <col min="4626" max="4626" width="2.140625" style="14" customWidth="1"/>
    <col min="4627" max="4627" width="5.140625" style="14" customWidth="1"/>
    <col min="4628" max="4628" width="6.42578125" style="14" customWidth="1"/>
    <col min="4629" max="4863" width="9.140625" style="14"/>
    <col min="4864" max="4864" width="4.42578125" style="14" customWidth="1"/>
    <col min="4865" max="4865" width="9" style="14" customWidth="1"/>
    <col min="4866" max="4866" width="6" style="14" bestFit="1" customWidth="1"/>
    <col min="4867" max="4867" width="10" style="14" bestFit="1" customWidth="1"/>
    <col min="4868" max="4868" width="7.5703125" style="14" customWidth="1"/>
    <col min="4869" max="4869" width="9.7109375" style="14" customWidth="1"/>
    <col min="4870" max="4870" width="6.7109375" style="14" customWidth="1"/>
    <col min="4871" max="4872" width="8.5703125" style="14" bestFit="1" customWidth="1"/>
    <col min="4873" max="4873" width="7.85546875" style="14" customWidth="1"/>
    <col min="4874" max="4877" width="6.42578125" style="14" customWidth="1"/>
    <col min="4878" max="4878" width="6.85546875" style="14" customWidth="1"/>
    <col min="4879" max="4879" width="7.5703125" style="14" customWidth="1"/>
    <col min="4880" max="4880" width="15.28515625" style="14" customWidth="1"/>
    <col min="4881" max="4881" width="13" style="14" customWidth="1"/>
    <col min="4882" max="4882" width="2.140625" style="14" customWidth="1"/>
    <col min="4883" max="4883" width="5.140625" style="14" customWidth="1"/>
    <col min="4884" max="4884" width="6.42578125" style="14" customWidth="1"/>
    <col min="4885" max="5119" width="9.140625" style="14"/>
    <col min="5120" max="5120" width="4.42578125" style="14" customWidth="1"/>
    <col min="5121" max="5121" width="9" style="14" customWidth="1"/>
    <col min="5122" max="5122" width="6" style="14" bestFit="1" customWidth="1"/>
    <col min="5123" max="5123" width="10" style="14" bestFit="1" customWidth="1"/>
    <col min="5124" max="5124" width="7.5703125" style="14" customWidth="1"/>
    <col min="5125" max="5125" width="9.7109375" style="14" customWidth="1"/>
    <col min="5126" max="5126" width="6.7109375" style="14" customWidth="1"/>
    <col min="5127" max="5128" width="8.5703125" style="14" bestFit="1" customWidth="1"/>
    <col min="5129" max="5129" width="7.85546875" style="14" customWidth="1"/>
    <col min="5130" max="5133" width="6.42578125" style="14" customWidth="1"/>
    <col min="5134" max="5134" width="6.85546875" style="14" customWidth="1"/>
    <col min="5135" max="5135" width="7.5703125" style="14" customWidth="1"/>
    <col min="5136" max="5136" width="15.28515625" style="14" customWidth="1"/>
    <col min="5137" max="5137" width="13" style="14" customWidth="1"/>
    <col min="5138" max="5138" width="2.140625" style="14" customWidth="1"/>
    <col min="5139" max="5139" width="5.140625" style="14" customWidth="1"/>
    <col min="5140" max="5140" width="6.42578125" style="14" customWidth="1"/>
    <col min="5141" max="5375" width="9.140625" style="14"/>
    <col min="5376" max="5376" width="4.42578125" style="14" customWidth="1"/>
    <col min="5377" max="5377" width="9" style="14" customWidth="1"/>
    <col min="5378" max="5378" width="6" style="14" bestFit="1" customWidth="1"/>
    <col min="5379" max="5379" width="10" style="14" bestFit="1" customWidth="1"/>
    <col min="5380" max="5380" width="7.5703125" style="14" customWidth="1"/>
    <col min="5381" max="5381" width="9.7109375" style="14" customWidth="1"/>
    <col min="5382" max="5382" width="6.7109375" style="14" customWidth="1"/>
    <col min="5383" max="5384" width="8.5703125" style="14" bestFit="1" customWidth="1"/>
    <col min="5385" max="5385" width="7.85546875" style="14" customWidth="1"/>
    <col min="5386" max="5389" width="6.42578125" style="14" customWidth="1"/>
    <col min="5390" max="5390" width="6.85546875" style="14" customWidth="1"/>
    <col min="5391" max="5391" width="7.5703125" style="14" customWidth="1"/>
    <col min="5392" max="5392" width="15.28515625" style="14" customWidth="1"/>
    <col min="5393" max="5393" width="13" style="14" customWidth="1"/>
    <col min="5394" max="5394" width="2.140625" style="14" customWidth="1"/>
    <col min="5395" max="5395" width="5.140625" style="14" customWidth="1"/>
    <col min="5396" max="5396" width="6.42578125" style="14" customWidth="1"/>
    <col min="5397" max="5631" width="9.140625" style="14"/>
    <col min="5632" max="5632" width="4.42578125" style="14" customWidth="1"/>
    <col min="5633" max="5633" width="9" style="14" customWidth="1"/>
    <col min="5634" max="5634" width="6" style="14" bestFit="1" customWidth="1"/>
    <col min="5635" max="5635" width="10" style="14" bestFit="1" customWidth="1"/>
    <col min="5636" max="5636" width="7.5703125" style="14" customWidth="1"/>
    <col min="5637" max="5637" width="9.7109375" style="14" customWidth="1"/>
    <col min="5638" max="5638" width="6.7109375" style="14" customWidth="1"/>
    <col min="5639" max="5640" width="8.5703125" style="14" bestFit="1" customWidth="1"/>
    <col min="5641" max="5641" width="7.85546875" style="14" customWidth="1"/>
    <col min="5642" max="5645" width="6.42578125" style="14" customWidth="1"/>
    <col min="5646" max="5646" width="6.85546875" style="14" customWidth="1"/>
    <col min="5647" max="5647" width="7.5703125" style="14" customWidth="1"/>
    <col min="5648" max="5648" width="15.28515625" style="14" customWidth="1"/>
    <col min="5649" max="5649" width="13" style="14" customWidth="1"/>
    <col min="5650" max="5650" width="2.140625" style="14" customWidth="1"/>
    <col min="5651" max="5651" width="5.140625" style="14" customWidth="1"/>
    <col min="5652" max="5652" width="6.42578125" style="14" customWidth="1"/>
    <col min="5653" max="5887" width="9.140625" style="14"/>
    <col min="5888" max="5888" width="4.42578125" style="14" customWidth="1"/>
    <col min="5889" max="5889" width="9" style="14" customWidth="1"/>
    <col min="5890" max="5890" width="6" style="14" bestFit="1" customWidth="1"/>
    <col min="5891" max="5891" width="10" style="14" bestFit="1" customWidth="1"/>
    <col min="5892" max="5892" width="7.5703125" style="14" customWidth="1"/>
    <col min="5893" max="5893" width="9.7109375" style="14" customWidth="1"/>
    <col min="5894" max="5894" width="6.7109375" style="14" customWidth="1"/>
    <col min="5895" max="5896" width="8.5703125" style="14" bestFit="1" customWidth="1"/>
    <col min="5897" max="5897" width="7.85546875" style="14" customWidth="1"/>
    <col min="5898" max="5901" width="6.42578125" style="14" customWidth="1"/>
    <col min="5902" max="5902" width="6.85546875" style="14" customWidth="1"/>
    <col min="5903" max="5903" width="7.5703125" style="14" customWidth="1"/>
    <col min="5904" max="5904" width="15.28515625" style="14" customWidth="1"/>
    <col min="5905" max="5905" width="13" style="14" customWidth="1"/>
    <col min="5906" max="5906" width="2.140625" style="14" customWidth="1"/>
    <col min="5907" max="5907" width="5.140625" style="14" customWidth="1"/>
    <col min="5908" max="5908" width="6.42578125" style="14" customWidth="1"/>
    <col min="5909" max="6143" width="9.140625" style="14"/>
    <col min="6144" max="6144" width="4.42578125" style="14" customWidth="1"/>
    <col min="6145" max="6145" width="9" style="14" customWidth="1"/>
    <col min="6146" max="6146" width="6" style="14" bestFit="1" customWidth="1"/>
    <col min="6147" max="6147" width="10" style="14" bestFit="1" customWidth="1"/>
    <col min="6148" max="6148" width="7.5703125" style="14" customWidth="1"/>
    <col min="6149" max="6149" width="9.7109375" style="14" customWidth="1"/>
    <col min="6150" max="6150" width="6.7109375" style="14" customWidth="1"/>
    <col min="6151" max="6152" width="8.5703125" style="14" bestFit="1" customWidth="1"/>
    <col min="6153" max="6153" width="7.85546875" style="14" customWidth="1"/>
    <col min="6154" max="6157" width="6.42578125" style="14" customWidth="1"/>
    <col min="6158" max="6158" width="6.85546875" style="14" customWidth="1"/>
    <col min="6159" max="6159" width="7.5703125" style="14" customWidth="1"/>
    <col min="6160" max="6160" width="15.28515625" style="14" customWidth="1"/>
    <col min="6161" max="6161" width="13" style="14" customWidth="1"/>
    <col min="6162" max="6162" width="2.140625" style="14" customWidth="1"/>
    <col min="6163" max="6163" width="5.140625" style="14" customWidth="1"/>
    <col min="6164" max="6164" width="6.42578125" style="14" customWidth="1"/>
    <col min="6165" max="6399" width="9.140625" style="14"/>
    <col min="6400" max="6400" width="4.42578125" style="14" customWidth="1"/>
    <col min="6401" max="6401" width="9" style="14" customWidth="1"/>
    <col min="6402" max="6402" width="6" style="14" bestFit="1" customWidth="1"/>
    <col min="6403" max="6403" width="10" style="14" bestFit="1" customWidth="1"/>
    <col min="6404" max="6404" width="7.5703125" style="14" customWidth="1"/>
    <col min="6405" max="6405" width="9.7109375" style="14" customWidth="1"/>
    <col min="6406" max="6406" width="6.7109375" style="14" customWidth="1"/>
    <col min="6407" max="6408" width="8.5703125" style="14" bestFit="1" customWidth="1"/>
    <col min="6409" max="6409" width="7.85546875" style="14" customWidth="1"/>
    <col min="6410" max="6413" width="6.42578125" style="14" customWidth="1"/>
    <col min="6414" max="6414" width="6.85546875" style="14" customWidth="1"/>
    <col min="6415" max="6415" width="7.5703125" style="14" customWidth="1"/>
    <col min="6416" max="6416" width="15.28515625" style="14" customWidth="1"/>
    <col min="6417" max="6417" width="13" style="14" customWidth="1"/>
    <col min="6418" max="6418" width="2.140625" style="14" customWidth="1"/>
    <col min="6419" max="6419" width="5.140625" style="14" customWidth="1"/>
    <col min="6420" max="6420" width="6.42578125" style="14" customWidth="1"/>
    <col min="6421" max="6655" width="9.140625" style="14"/>
    <col min="6656" max="6656" width="4.42578125" style="14" customWidth="1"/>
    <col min="6657" max="6657" width="9" style="14" customWidth="1"/>
    <col min="6658" max="6658" width="6" style="14" bestFit="1" customWidth="1"/>
    <col min="6659" max="6659" width="10" style="14" bestFit="1" customWidth="1"/>
    <col min="6660" max="6660" width="7.5703125" style="14" customWidth="1"/>
    <col min="6661" max="6661" width="9.7109375" style="14" customWidth="1"/>
    <col min="6662" max="6662" width="6.7109375" style="14" customWidth="1"/>
    <col min="6663" max="6664" width="8.5703125" style="14" bestFit="1" customWidth="1"/>
    <col min="6665" max="6665" width="7.85546875" style="14" customWidth="1"/>
    <col min="6666" max="6669" width="6.42578125" style="14" customWidth="1"/>
    <col min="6670" max="6670" width="6.85546875" style="14" customWidth="1"/>
    <col min="6671" max="6671" width="7.5703125" style="14" customWidth="1"/>
    <col min="6672" max="6672" width="15.28515625" style="14" customWidth="1"/>
    <col min="6673" max="6673" width="13" style="14" customWidth="1"/>
    <col min="6674" max="6674" width="2.140625" style="14" customWidth="1"/>
    <col min="6675" max="6675" width="5.140625" style="14" customWidth="1"/>
    <col min="6676" max="6676" width="6.42578125" style="14" customWidth="1"/>
    <col min="6677" max="6911" width="9.140625" style="14"/>
    <col min="6912" max="6912" width="4.42578125" style="14" customWidth="1"/>
    <col min="6913" max="6913" width="9" style="14" customWidth="1"/>
    <col min="6914" max="6914" width="6" style="14" bestFit="1" customWidth="1"/>
    <col min="6915" max="6915" width="10" style="14" bestFit="1" customWidth="1"/>
    <col min="6916" max="6916" width="7.5703125" style="14" customWidth="1"/>
    <col min="6917" max="6917" width="9.7109375" style="14" customWidth="1"/>
    <col min="6918" max="6918" width="6.7109375" style="14" customWidth="1"/>
    <col min="6919" max="6920" width="8.5703125" style="14" bestFit="1" customWidth="1"/>
    <col min="6921" max="6921" width="7.85546875" style="14" customWidth="1"/>
    <col min="6922" max="6925" width="6.42578125" style="14" customWidth="1"/>
    <col min="6926" max="6926" width="6.85546875" style="14" customWidth="1"/>
    <col min="6927" max="6927" width="7.5703125" style="14" customWidth="1"/>
    <col min="6928" max="6928" width="15.28515625" style="14" customWidth="1"/>
    <col min="6929" max="6929" width="13" style="14" customWidth="1"/>
    <col min="6930" max="6930" width="2.140625" style="14" customWidth="1"/>
    <col min="6931" max="6931" width="5.140625" style="14" customWidth="1"/>
    <col min="6932" max="6932" width="6.42578125" style="14" customWidth="1"/>
    <col min="6933" max="7167" width="9.140625" style="14"/>
    <col min="7168" max="7168" width="4.42578125" style="14" customWidth="1"/>
    <col min="7169" max="7169" width="9" style="14" customWidth="1"/>
    <col min="7170" max="7170" width="6" style="14" bestFit="1" customWidth="1"/>
    <col min="7171" max="7171" width="10" style="14" bestFit="1" customWidth="1"/>
    <col min="7172" max="7172" width="7.5703125" style="14" customWidth="1"/>
    <col min="7173" max="7173" width="9.7109375" style="14" customWidth="1"/>
    <col min="7174" max="7174" width="6.7109375" style="14" customWidth="1"/>
    <col min="7175" max="7176" width="8.5703125" style="14" bestFit="1" customWidth="1"/>
    <col min="7177" max="7177" width="7.85546875" style="14" customWidth="1"/>
    <col min="7178" max="7181" width="6.42578125" style="14" customWidth="1"/>
    <col min="7182" max="7182" width="6.85546875" style="14" customWidth="1"/>
    <col min="7183" max="7183" width="7.5703125" style="14" customWidth="1"/>
    <col min="7184" max="7184" width="15.28515625" style="14" customWidth="1"/>
    <col min="7185" max="7185" width="13" style="14" customWidth="1"/>
    <col min="7186" max="7186" width="2.140625" style="14" customWidth="1"/>
    <col min="7187" max="7187" width="5.140625" style="14" customWidth="1"/>
    <col min="7188" max="7188" width="6.42578125" style="14" customWidth="1"/>
    <col min="7189" max="7423" width="9.140625" style="14"/>
    <col min="7424" max="7424" width="4.42578125" style="14" customWidth="1"/>
    <col min="7425" max="7425" width="9" style="14" customWidth="1"/>
    <col min="7426" max="7426" width="6" style="14" bestFit="1" customWidth="1"/>
    <col min="7427" max="7427" width="10" style="14" bestFit="1" customWidth="1"/>
    <col min="7428" max="7428" width="7.5703125" style="14" customWidth="1"/>
    <col min="7429" max="7429" width="9.7109375" style="14" customWidth="1"/>
    <col min="7430" max="7430" width="6.7109375" style="14" customWidth="1"/>
    <col min="7431" max="7432" width="8.5703125" style="14" bestFit="1" customWidth="1"/>
    <col min="7433" max="7433" width="7.85546875" style="14" customWidth="1"/>
    <col min="7434" max="7437" width="6.42578125" style="14" customWidth="1"/>
    <col min="7438" max="7438" width="6.85546875" style="14" customWidth="1"/>
    <col min="7439" max="7439" width="7.5703125" style="14" customWidth="1"/>
    <col min="7440" max="7440" width="15.28515625" style="14" customWidth="1"/>
    <col min="7441" max="7441" width="13" style="14" customWidth="1"/>
    <col min="7442" max="7442" width="2.140625" style="14" customWidth="1"/>
    <col min="7443" max="7443" width="5.140625" style="14" customWidth="1"/>
    <col min="7444" max="7444" width="6.42578125" style="14" customWidth="1"/>
    <col min="7445" max="7679" width="9.140625" style="14"/>
    <col min="7680" max="7680" width="4.42578125" style="14" customWidth="1"/>
    <col min="7681" max="7681" width="9" style="14" customWidth="1"/>
    <col min="7682" max="7682" width="6" style="14" bestFit="1" customWidth="1"/>
    <col min="7683" max="7683" width="10" style="14" bestFit="1" customWidth="1"/>
    <col min="7684" max="7684" width="7.5703125" style="14" customWidth="1"/>
    <col min="7685" max="7685" width="9.7109375" style="14" customWidth="1"/>
    <col min="7686" max="7686" width="6.7109375" style="14" customWidth="1"/>
    <col min="7687" max="7688" width="8.5703125" style="14" bestFit="1" customWidth="1"/>
    <col min="7689" max="7689" width="7.85546875" style="14" customWidth="1"/>
    <col min="7690" max="7693" width="6.42578125" style="14" customWidth="1"/>
    <col min="7694" max="7694" width="6.85546875" style="14" customWidth="1"/>
    <col min="7695" max="7695" width="7.5703125" style="14" customWidth="1"/>
    <col min="7696" max="7696" width="15.28515625" style="14" customWidth="1"/>
    <col min="7697" max="7697" width="13" style="14" customWidth="1"/>
    <col min="7698" max="7698" width="2.140625" style="14" customWidth="1"/>
    <col min="7699" max="7699" width="5.140625" style="14" customWidth="1"/>
    <col min="7700" max="7700" width="6.42578125" style="14" customWidth="1"/>
    <col min="7701" max="7935" width="9.140625" style="14"/>
    <col min="7936" max="7936" width="4.42578125" style="14" customWidth="1"/>
    <col min="7937" max="7937" width="9" style="14" customWidth="1"/>
    <col min="7938" max="7938" width="6" style="14" bestFit="1" customWidth="1"/>
    <col min="7939" max="7939" width="10" style="14" bestFit="1" customWidth="1"/>
    <col min="7940" max="7940" width="7.5703125" style="14" customWidth="1"/>
    <col min="7941" max="7941" width="9.7109375" style="14" customWidth="1"/>
    <col min="7942" max="7942" width="6.7109375" style="14" customWidth="1"/>
    <col min="7943" max="7944" width="8.5703125" style="14" bestFit="1" customWidth="1"/>
    <col min="7945" max="7945" width="7.85546875" style="14" customWidth="1"/>
    <col min="7946" max="7949" width="6.42578125" style="14" customWidth="1"/>
    <col min="7950" max="7950" width="6.85546875" style="14" customWidth="1"/>
    <col min="7951" max="7951" width="7.5703125" style="14" customWidth="1"/>
    <col min="7952" max="7952" width="15.28515625" style="14" customWidth="1"/>
    <col min="7953" max="7953" width="13" style="14" customWidth="1"/>
    <col min="7954" max="7954" width="2.140625" style="14" customWidth="1"/>
    <col min="7955" max="7955" width="5.140625" style="14" customWidth="1"/>
    <col min="7956" max="7956" width="6.42578125" style="14" customWidth="1"/>
    <col min="7957" max="8191" width="9.140625" style="14"/>
    <col min="8192" max="8192" width="4.42578125" style="14" customWidth="1"/>
    <col min="8193" max="8193" width="9" style="14" customWidth="1"/>
    <col min="8194" max="8194" width="6" style="14" bestFit="1" customWidth="1"/>
    <col min="8195" max="8195" width="10" style="14" bestFit="1" customWidth="1"/>
    <col min="8196" max="8196" width="7.5703125" style="14" customWidth="1"/>
    <col min="8197" max="8197" width="9.7109375" style="14" customWidth="1"/>
    <col min="8198" max="8198" width="6.7109375" style="14" customWidth="1"/>
    <col min="8199" max="8200" width="8.5703125" style="14" bestFit="1" customWidth="1"/>
    <col min="8201" max="8201" width="7.85546875" style="14" customWidth="1"/>
    <col min="8202" max="8205" width="6.42578125" style="14" customWidth="1"/>
    <col min="8206" max="8206" width="6.85546875" style="14" customWidth="1"/>
    <col min="8207" max="8207" width="7.5703125" style="14" customWidth="1"/>
    <col min="8208" max="8208" width="15.28515625" style="14" customWidth="1"/>
    <col min="8209" max="8209" width="13" style="14" customWidth="1"/>
    <col min="8210" max="8210" width="2.140625" style="14" customWidth="1"/>
    <col min="8211" max="8211" width="5.140625" style="14" customWidth="1"/>
    <col min="8212" max="8212" width="6.42578125" style="14" customWidth="1"/>
    <col min="8213" max="8447" width="9.140625" style="14"/>
    <col min="8448" max="8448" width="4.42578125" style="14" customWidth="1"/>
    <col min="8449" max="8449" width="9" style="14" customWidth="1"/>
    <col min="8450" max="8450" width="6" style="14" bestFit="1" customWidth="1"/>
    <col min="8451" max="8451" width="10" style="14" bestFit="1" customWidth="1"/>
    <col min="8452" max="8452" width="7.5703125" style="14" customWidth="1"/>
    <col min="8453" max="8453" width="9.7109375" style="14" customWidth="1"/>
    <col min="8454" max="8454" width="6.7109375" style="14" customWidth="1"/>
    <col min="8455" max="8456" width="8.5703125" style="14" bestFit="1" customWidth="1"/>
    <col min="8457" max="8457" width="7.85546875" style="14" customWidth="1"/>
    <col min="8458" max="8461" width="6.42578125" style="14" customWidth="1"/>
    <col min="8462" max="8462" width="6.85546875" style="14" customWidth="1"/>
    <col min="8463" max="8463" width="7.5703125" style="14" customWidth="1"/>
    <col min="8464" max="8464" width="15.28515625" style="14" customWidth="1"/>
    <col min="8465" max="8465" width="13" style="14" customWidth="1"/>
    <col min="8466" max="8466" width="2.140625" style="14" customWidth="1"/>
    <col min="8467" max="8467" width="5.140625" style="14" customWidth="1"/>
    <col min="8468" max="8468" width="6.42578125" style="14" customWidth="1"/>
    <col min="8469" max="8703" width="9.140625" style="14"/>
    <col min="8704" max="8704" width="4.42578125" style="14" customWidth="1"/>
    <col min="8705" max="8705" width="9" style="14" customWidth="1"/>
    <col min="8706" max="8706" width="6" style="14" bestFit="1" customWidth="1"/>
    <col min="8707" max="8707" width="10" style="14" bestFit="1" customWidth="1"/>
    <col min="8708" max="8708" width="7.5703125" style="14" customWidth="1"/>
    <col min="8709" max="8709" width="9.7109375" style="14" customWidth="1"/>
    <col min="8710" max="8710" width="6.7109375" style="14" customWidth="1"/>
    <col min="8711" max="8712" width="8.5703125" style="14" bestFit="1" customWidth="1"/>
    <col min="8713" max="8713" width="7.85546875" style="14" customWidth="1"/>
    <col min="8714" max="8717" width="6.42578125" style="14" customWidth="1"/>
    <col min="8718" max="8718" width="6.85546875" style="14" customWidth="1"/>
    <col min="8719" max="8719" width="7.5703125" style="14" customWidth="1"/>
    <col min="8720" max="8720" width="15.28515625" style="14" customWidth="1"/>
    <col min="8721" max="8721" width="13" style="14" customWidth="1"/>
    <col min="8722" max="8722" width="2.140625" style="14" customWidth="1"/>
    <col min="8723" max="8723" width="5.140625" style="14" customWidth="1"/>
    <col min="8724" max="8724" width="6.42578125" style="14" customWidth="1"/>
    <col min="8725" max="8959" width="9.140625" style="14"/>
    <col min="8960" max="8960" width="4.42578125" style="14" customWidth="1"/>
    <col min="8961" max="8961" width="9" style="14" customWidth="1"/>
    <col min="8962" max="8962" width="6" style="14" bestFit="1" customWidth="1"/>
    <col min="8963" max="8963" width="10" style="14" bestFit="1" customWidth="1"/>
    <col min="8964" max="8964" width="7.5703125" style="14" customWidth="1"/>
    <col min="8965" max="8965" width="9.7109375" style="14" customWidth="1"/>
    <col min="8966" max="8966" width="6.7109375" style="14" customWidth="1"/>
    <col min="8967" max="8968" width="8.5703125" style="14" bestFit="1" customWidth="1"/>
    <col min="8969" max="8969" width="7.85546875" style="14" customWidth="1"/>
    <col min="8970" max="8973" width="6.42578125" style="14" customWidth="1"/>
    <col min="8974" max="8974" width="6.85546875" style="14" customWidth="1"/>
    <col min="8975" max="8975" width="7.5703125" style="14" customWidth="1"/>
    <col min="8976" max="8976" width="15.28515625" style="14" customWidth="1"/>
    <col min="8977" max="8977" width="13" style="14" customWidth="1"/>
    <col min="8978" max="8978" width="2.140625" style="14" customWidth="1"/>
    <col min="8979" max="8979" width="5.140625" style="14" customWidth="1"/>
    <col min="8980" max="8980" width="6.42578125" style="14" customWidth="1"/>
    <col min="8981" max="9215" width="9.140625" style="14"/>
    <col min="9216" max="9216" width="4.42578125" style="14" customWidth="1"/>
    <col min="9217" max="9217" width="9" style="14" customWidth="1"/>
    <col min="9218" max="9218" width="6" style="14" bestFit="1" customWidth="1"/>
    <col min="9219" max="9219" width="10" style="14" bestFit="1" customWidth="1"/>
    <col min="9220" max="9220" width="7.5703125" style="14" customWidth="1"/>
    <col min="9221" max="9221" width="9.7109375" style="14" customWidth="1"/>
    <col min="9222" max="9222" width="6.7109375" style="14" customWidth="1"/>
    <col min="9223" max="9224" width="8.5703125" style="14" bestFit="1" customWidth="1"/>
    <col min="9225" max="9225" width="7.85546875" style="14" customWidth="1"/>
    <col min="9226" max="9229" width="6.42578125" style="14" customWidth="1"/>
    <col min="9230" max="9230" width="6.85546875" style="14" customWidth="1"/>
    <col min="9231" max="9231" width="7.5703125" style="14" customWidth="1"/>
    <col min="9232" max="9232" width="15.28515625" style="14" customWidth="1"/>
    <col min="9233" max="9233" width="13" style="14" customWidth="1"/>
    <col min="9234" max="9234" width="2.140625" style="14" customWidth="1"/>
    <col min="9235" max="9235" width="5.140625" style="14" customWidth="1"/>
    <col min="9236" max="9236" width="6.42578125" style="14" customWidth="1"/>
    <col min="9237" max="9471" width="9.140625" style="14"/>
    <col min="9472" max="9472" width="4.42578125" style="14" customWidth="1"/>
    <col min="9473" max="9473" width="9" style="14" customWidth="1"/>
    <col min="9474" max="9474" width="6" style="14" bestFit="1" customWidth="1"/>
    <col min="9475" max="9475" width="10" style="14" bestFit="1" customWidth="1"/>
    <col min="9476" max="9476" width="7.5703125" style="14" customWidth="1"/>
    <col min="9477" max="9477" width="9.7109375" style="14" customWidth="1"/>
    <col min="9478" max="9478" width="6.7109375" style="14" customWidth="1"/>
    <col min="9479" max="9480" width="8.5703125" style="14" bestFit="1" customWidth="1"/>
    <col min="9481" max="9481" width="7.85546875" style="14" customWidth="1"/>
    <col min="9482" max="9485" width="6.42578125" style="14" customWidth="1"/>
    <col min="9486" max="9486" width="6.85546875" style="14" customWidth="1"/>
    <col min="9487" max="9487" width="7.5703125" style="14" customWidth="1"/>
    <col min="9488" max="9488" width="15.28515625" style="14" customWidth="1"/>
    <col min="9489" max="9489" width="13" style="14" customWidth="1"/>
    <col min="9490" max="9490" width="2.140625" style="14" customWidth="1"/>
    <col min="9491" max="9491" width="5.140625" style="14" customWidth="1"/>
    <col min="9492" max="9492" width="6.42578125" style="14" customWidth="1"/>
    <col min="9493" max="9727" width="9.140625" style="14"/>
    <col min="9728" max="9728" width="4.42578125" style="14" customWidth="1"/>
    <col min="9729" max="9729" width="9" style="14" customWidth="1"/>
    <col min="9730" max="9730" width="6" style="14" bestFit="1" customWidth="1"/>
    <col min="9731" max="9731" width="10" style="14" bestFit="1" customWidth="1"/>
    <col min="9732" max="9732" width="7.5703125" style="14" customWidth="1"/>
    <col min="9733" max="9733" width="9.7109375" style="14" customWidth="1"/>
    <col min="9734" max="9734" width="6.7109375" style="14" customWidth="1"/>
    <col min="9735" max="9736" width="8.5703125" style="14" bestFit="1" customWidth="1"/>
    <col min="9737" max="9737" width="7.85546875" style="14" customWidth="1"/>
    <col min="9738" max="9741" width="6.42578125" style="14" customWidth="1"/>
    <col min="9742" max="9742" width="6.85546875" style="14" customWidth="1"/>
    <col min="9743" max="9743" width="7.5703125" style="14" customWidth="1"/>
    <col min="9744" max="9744" width="15.28515625" style="14" customWidth="1"/>
    <col min="9745" max="9745" width="13" style="14" customWidth="1"/>
    <col min="9746" max="9746" width="2.140625" style="14" customWidth="1"/>
    <col min="9747" max="9747" width="5.140625" style="14" customWidth="1"/>
    <col min="9748" max="9748" width="6.42578125" style="14" customWidth="1"/>
    <col min="9749" max="9983" width="9.140625" style="14"/>
    <col min="9984" max="9984" width="4.42578125" style="14" customWidth="1"/>
    <col min="9985" max="9985" width="9" style="14" customWidth="1"/>
    <col min="9986" max="9986" width="6" style="14" bestFit="1" customWidth="1"/>
    <col min="9987" max="9987" width="10" style="14" bestFit="1" customWidth="1"/>
    <col min="9988" max="9988" width="7.5703125" style="14" customWidth="1"/>
    <col min="9989" max="9989" width="9.7109375" style="14" customWidth="1"/>
    <col min="9990" max="9990" width="6.7109375" style="14" customWidth="1"/>
    <col min="9991" max="9992" width="8.5703125" style="14" bestFit="1" customWidth="1"/>
    <col min="9993" max="9993" width="7.85546875" style="14" customWidth="1"/>
    <col min="9994" max="9997" width="6.42578125" style="14" customWidth="1"/>
    <col min="9998" max="9998" width="6.85546875" style="14" customWidth="1"/>
    <col min="9999" max="9999" width="7.5703125" style="14" customWidth="1"/>
    <col min="10000" max="10000" width="15.28515625" style="14" customWidth="1"/>
    <col min="10001" max="10001" width="13" style="14" customWidth="1"/>
    <col min="10002" max="10002" width="2.140625" style="14" customWidth="1"/>
    <col min="10003" max="10003" width="5.140625" style="14" customWidth="1"/>
    <col min="10004" max="10004" width="6.42578125" style="14" customWidth="1"/>
    <col min="10005" max="10239" width="9.140625" style="14"/>
    <col min="10240" max="10240" width="4.42578125" style="14" customWidth="1"/>
    <col min="10241" max="10241" width="9" style="14" customWidth="1"/>
    <col min="10242" max="10242" width="6" style="14" bestFit="1" customWidth="1"/>
    <col min="10243" max="10243" width="10" style="14" bestFit="1" customWidth="1"/>
    <col min="10244" max="10244" width="7.5703125" style="14" customWidth="1"/>
    <col min="10245" max="10245" width="9.7109375" style="14" customWidth="1"/>
    <col min="10246" max="10246" width="6.7109375" style="14" customWidth="1"/>
    <col min="10247" max="10248" width="8.5703125" style="14" bestFit="1" customWidth="1"/>
    <col min="10249" max="10249" width="7.85546875" style="14" customWidth="1"/>
    <col min="10250" max="10253" width="6.42578125" style="14" customWidth="1"/>
    <col min="10254" max="10254" width="6.85546875" style="14" customWidth="1"/>
    <col min="10255" max="10255" width="7.5703125" style="14" customWidth="1"/>
    <col min="10256" max="10256" width="15.28515625" style="14" customWidth="1"/>
    <col min="10257" max="10257" width="13" style="14" customWidth="1"/>
    <col min="10258" max="10258" width="2.140625" style="14" customWidth="1"/>
    <col min="10259" max="10259" width="5.140625" style="14" customWidth="1"/>
    <col min="10260" max="10260" width="6.42578125" style="14" customWidth="1"/>
    <col min="10261" max="10495" width="9.140625" style="14"/>
    <col min="10496" max="10496" width="4.42578125" style="14" customWidth="1"/>
    <col min="10497" max="10497" width="9" style="14" customWidth="1"/>
    <col min="10498" max="10498" width="6" style="14" bestFit="1" customWidth="1"/>
    <col min="10499" max="10499" width="10" style="14" bestFit="1" customWidth="1"/>
    <col min="10500" max="10500" width="7.5703125" style="14" customWidth="1"/>
    <col min="10501" max="10501" width="9.7109375" style="14" customWidth="1"/>
    <col min="10502" max="10502" width="6.7109375" style="14" customWidth="1"/>
    <col min="10503" max="10504" width="8.5703125" style="14" bestFit="1" customWidth="1"/>
    <col min="10505" max="10505" width="7.85546875" style="14" customWidth="1"/>
    <col min="10506" max="10509" width="6.42578125" style="14" customWidth="1"/>
    <col min="10510" max="10510" width="6.85546875" style="14" customWidth="1"/>
    <col min="10511" max="10511" width="7.5703125" style="14" customWidth="1"/>
    <col min="10512" max="10512" width="15.28515625" style="14" customWidth="1"/>
    <col min="10513" max="10513" width="13" style="14" customWidth="1"/>
    <col min="10514" max="10514" width="2.140625" style="14" customWidth="1"/>
    <col min="10515" max="10515" width="5.140625" style="14" customWidth="1"/>
    <col min="10516" max="10516" width="6.42578125" style="14" customWidth="1"/>
    <col min="10517" max="10751" width="9.140625" style="14"/>
    <col min="10752" max="10752" width="4.42578125" style="14" customWidth="1"/>
    <col min="10753" max="10753" width="9" style="14" customWidth="1"/>
    <col min="10754" max="10754" width="6" style="14" bestFit="1" customWidth="1"/>
    <col min="10755" max="10755" width="10" style="14" bestFit="1" customWidth="1"/>
    <col min="10756" max="10756" width="7.5703125" style="14" customWidth="1"/>
    <col min="10757" max="10757" width="9.7109375" style="14" customWidth="1"/>
    <col min="10758" max="10758" width="6.7109375" style="14" customWidth="1"/>
    <col min="10759" max="10760" width="8.5703125" style="14" bestFit="1" customWidth="1"/>
    <col min="10761" max="10761" width="7.85546875" style="14" customWidth="1"/>
    <col min="10762" max="10765" width="6.42578125" style="14" customWidth="1"/>
    <col min="10766" max="10766" width="6.85546875" style="14" customWidth="1"/>
    <col min="10767" max="10767" width="7.5703125" style="14" customWidth="1"/>
    <col min="10768" max="10768" width="15.28515625" style="14" customWidth="1"/>
    <col min="10769" max="10769" width="13" style="14" customWidth="1"/>
    <col min="10770" max="10770" width="2.140625" style="14" customWidth="1"/>
    <col min="10771" max="10771" width="5.140625" style="14" customWidth="1"/>
    <col min="10772" max="10772" width="6.42578125" style="14" customWidth="1"/>
    <col min="10773" max="11007" width="9.140625" style="14"/>
    <col min="11008" max="11008" width="4.42578125" style="14" customWidth="1"/>
    <col min="11009" max="11009" width="9" style="14" customWidth="1"/>
    <col min="11010" max="11010" width="6" style="14" bestFit="1" customWidth="1"/>
    <col min="11011" max="11011" width="10" style="14" bestFit="1" customWidth="1"/>
    <col min="11012" max="11012" width="7.5703125" style="14" customWidth="1"/>
    <col min="11013" max="11013" width="9.7109375" style="14" customWidth="1"/>
    <col min="11014" max="11014" width="6.7109375" style="14" customWidth="1"/>
    <col min="11015" max="11016" width="8.5703125" style="14" bestFit="1" customWidth="1"/>
    <col min="11017" max="11017" width="7.85546875" style="14" customWidth="1"/>
    <col min="11018" max="11021" width="6.42578125" style="14" customWidth="1"/>
    <col min="11022" max="11022" width="6.85546875" style="14" customWidth="1"/>
    <col min="11023" max="11023" width="7.5703125" style="14" customWidth="1"/>
    <col min="11024" max="11024" width="15.28515625" style="14" customWidth="1"/>
    <col min="11025" max="11025" width="13" style="14" customWidth="1"/>
    <col min="11026" max="11026" width="2.140625" style="14" customWidth="1"/>
    <col min="11027" max="11027" width="5.140625" style="14" customWidth="1"/>
    <col min="11028" max="11028" width="6.42578125" style="14" customWidth="1"/>
    <col min="11029" max="11263" width="9.140625" style="14"/>
    <col min="11264" max="11264" width="4.42578125" style="14" customWidth="1"/>
    <col min="11265" max="11265" width="9" style="14" customWidth="1"/>
    <col min="11266" max="11266" width="6" style="14" bestFit="1" customWidth="1"/>
    <col min="11267" max="11267" width="10" style="14" bestFit="1" customWidth="1"/>
    <col min="11268" max="11268" width="7.5703125" style="14" customWidth="1"/>
    <col min="11269" max="11269" width="9.7109375" style="14" customWidth="1"/>
    <col min="11270" max="11270" width="6.7109375" style="14" customWidth="1"/>
    <col min="11271" max="11272" width="8.5703125" style="14" bestFit="1" customWidth="1"/>
    <col min="11273" max="11273" width="7.85546875" style="14" customWidth="1"/>
    <col min="11274" max="11277" width="6.42578125" style="14" customWidth="1"/>
    <col min="11278" max="11278" width="6.85546875" style="14" customWidth="1"/>
    <col min="11279" max="11279" width="7.5703125" style="14" customWidth="1"/>
    <col min="11280" max="11280" width="15.28515625" style="14" customWidth="1"/>
    <col min="11281" max="11281" width="13" style="14" customWidth="1"/>
    <col min="11282" max="11282" width="2.140625" style="14" customWidth="1"/>
    <col min="11283" max="11283" width="5.140625" style="14" customWidth="1"/>
    <col min="11284" max="11284" width="6.42578125" style="14" customWidth="1"/>
    <col min="11285" max="11519" width="9.140625" style="14"/>
    <col min="11520" max="11520" width="4.42578125" style="14" customWidth="1"/>
    <col min="11521" max="11521" width="9" style="14" customWidth="1"/>
    <col min="11522" max="11522" width="6" style="14" bestFit="1" customWidth="1"/>
    <col min="11523" max="11523" width="10" style="14" bestFit="1" customWidth="1"/>
    <col min="11524" max="11524" width="7.5703125" style="14" customWidth="1"/>
    <col min="11525" max="11525" width="9.7109375" style="14" customWidth="1"/>
    <col min="11526" max="11526" width="6.7109375" style="14" customWidth="1"/>
    <col min="11527" max="11528" width="8.5703125" style="14" bestFit="1" customWidth="1"/>
    <col min="11529" max="11529" width="7.85546875" style="14" customWidth="1"/>
    <col min="11530" max="11533" width="6.42578125" style="14" customWidth="1"/>
    <col min="11534" max="11534" width="6.85546875" style="14" customWidth="1"/>
    <col min="11535" max="11535" width="7.5703125" style="14" customWidth="1"/>
    <col min="11536" max="11536" width="15.28515625" style="14" customWidth="1"/>
    <col min="11537" max="11537" width="13" style="14" customWidth="1"/>
    <col min="11538" max="11538" width="2.140625" style="14" customWidth="1"/>
    <col min="11539" max="11539" width="5.140625" style="14" customWidth="1"/>
    <col min="11540" max="11540" width="6.42578125" style="14" customWidth="1"/>
    <col min="11541" max="11775" width="9.140625" style="14"/>
    <col min="11776" max="11776" width="4.42578125" style="14" customWidth="1"/>
    <col min="11777" max="11777" width="9" style="14" customWidth="1"/>
    <col min="11778" max="11778" width="6" style="14" bestFit="1" customWidth="1"/>
    <col min="11779" max="11779" width="10" style="14" bestFit="1" customWidth="1"/>
    <col min="11780" max="11780" width="7.5703125" style="14" customWidth="1"/>
    <col min="11781" max="11781" width="9.7109375" style="14" customWidth="1"/>
    <col min="11782" max="11782" width="6.7109375" style="14" customWidth="1"/>
    <col min="11783" max="11784" width="8.5703125" style="14" bestFit="1" customWidth="1"/>
    <col min="11785" max="11785" width="7.85546875" style="14" customWidth="1"/>
    <col min="11786" max="11789" width="6.42578125" style="14" customWidth="1"/>
    <col min="11790" max="11790" width="6.85546875" style="14" customWidth="1"/>
    <col min="11791" max="11791" width="7.5703125" style="14" customWidth="1"/>
    <col min="11792" max="11792" width="15.28515625" style="14" customWidth="1"/>
    <col min="11793" max="11793" width="13" style="14" customWidth="1"/>
    <col min="11794" max="11794" width="2.140625" style="14" customWidth="1"/>
    <col min="11795" max="11795" width="5.140625" style="14" customWidth="1"/>
    <col min="11796" max="11796" width="6.42578125" style="14" customWidth="1"/>
    <col min="11797" max="12031" width="9.140625" style="14"/>
    <col min="12032" max="12032" width="4.42578125" style="14" customWidth="1"/>
    <col min="12033" max="12033" width="9" style="14" customWidth="1"/>
    <col min="12034" max="12034" width="6" style="14" bestFit="1" customWidth="1"/>
    <col min="12035" max="12035" width="10" style="14" bestFit="1" customWidth="1"/>
    <col min="12036" max="12036" width="7.5703125" style="14" customWidth="1"/>
    <col min="12037" max="12037" width="9.7109375" style="14" customWidth="1"/>
    <col min="12038" max="12038" width="6.7109375" style="14" customWidth="1"/>
    <col min="12039" max="12040" width="8.5703125" style="14" bestFit="1" customWidth="1"/>
    <col min="12041" max="12041" width="7.85546875" style="14" customWidth="1"/>
    <col min="12042" max="12045" width="6.42578125" style="14" customWidth="1"/>
    <col min="12046" max="12046" width="6.85546875" style="14" customWidth="1"/>
    <col min="12047" max="12047" width="7.5703125" style="14" customWidth="1"/>
    <col min="12048" max="12048" width="15.28515625" style="14" customWidth="1"/>
    <col min="12049" max="12049" width="13" style="14" customWidth="1"/>
    <col min="12050" max="12050" width="2.140625" style="14" customWidth="1"/>
    <col min="12051" max="12051" width="5.140625" style="14" customWidth="1"/>
    <col min="12052" max="12052" width="6.42578125" style="14" customWidth="1"/>
    <col min="12053" max="12287" width="9.140625" style="14"/>
    <col min="12288" max="12288" width="4.42578125" style="14" customWidth="1"/>
    <col min="12289" max="12289" width="9" style="14" customWidth="1"/>
    <col min="12290" max="12290" width="6" style="14" bestFit="1" customWidth="1"/>
    <col min="12291" max="12291" width="10" style="14" bestFit="1" customWidth="1"/>
    <col min="12292" max="12292" width="7.5703125" style="14" customWidth="1"/>
    <col min="12293" max="12293" width="9.7109375" style="14" customWidth="1"/>
    <col min="12294" max="12294" width="6.7109375" style="14" customWidth="1"/>
    <col min="12295" max="12296" width="8.5703125" style="14" bestFit="1" customWidth="1"/>
    <col min="12297" max="12297" width="7.85546875" style="14" customWidth="1"/>
    <col min="12298" max="12301" width="6.42578125" style="14" customWidth="1"/>
    <col min="12302" max="12302" width="6.85546875" style="14" customWidth="1"/>
    <col min="12303" max="12303" width="7.5703125" style="14" customWidth="1"/>
    <col min="12304" max="12304" width="15.28515625" style="14" customWidth="1"/>
    <col min="12305" max="12305" width="13" style="14" customWidth="1"/>
    <col min="12306" max="12306" width="2.140625" style="14" customWidth="1"/>
    <col min="12307" max="12307" width="5.140625" style="14" customWidth="1"/>
    <col min="12308" max="12308" width="6.42578125" style="14" customWidth="1"/>
    <col min="12309" max="12543" width="9.140625" style="14"/>
    <col min="12544" max="12544" width="4.42578125" style="14" customWidth="1"/>
    <col min="12545" max="12545" width="9" style="14" customWidth="1"/>
    <col min="12546" max="12546" width="6" style="14" bestFit="1" customWidth="1"/>
    <col min="12547" max="12547" width="10" style="14" bestFit="1" customWidth="1"/>
    <col min="12548" max="12548" width="7.5703125" style="14" customWidth="1"/>
    <col min="12549" max="12549" width="9.7109375" style="14" customWidth="1"/>
    <col min="12550" max="12550" width="6.7109375" style="14" customWidth="1"/>
    <col min="12551" max="12552" width="8.5703125" style="14" bestFit="1" customWidth="1"/>
    <col min="12553" max="12553" width="7.85546875" style="14" customWidth="1"/>
    <col min="12554" max="12557" width="6.42578125" style="14" customWidth="1"/>
    <col min="12558" max="12558" width="6.85546875" style="14" customWidth="1"/>
    <col min="12559" max="12559" width="7.5703125" style="14" customWidth="1"/>
    <col min="12560" max="12560" width="15.28515625" style="14" customWidth="1"/>
    <col min="12561" max="12561" width="13" style="14" customWidth="1"/>
    <col min="12562" max="12562" width="2.140625" style="14" customWidth="1"/>
    <col min="12563" max="12563" width="5.140625" style="14" customWidth="1"/>
    <col min="12564" max="12564" width="6.42578125" style="14" customWidth="1"/>
    <col min="12565" max="12799" width="9.140625" style="14"/>
    <col min="12800" max="12800" width="4.42578125" style="14" customWidth="1"/>
    <col min="12801" max="12801" width="9" style="14" customWidth="1"/>
    <col min="12802" max="12802" width="6" style="14" bestFit="1" customWidth="1"/>
    <col min="12803" max="12803" width="10" style="14" bestFit="1" customWidth="1"/>
    <col min="12804" max="12804" width="7.5703125" style="14" customWidth="1"/>
    <col min="12805" max="12805" width="9.7109375" style="14" customWidth="1"/>
    <col min="12806" max="12806" width="6.7109375" style="14" customWidth="1"/>
    <col min="12807" max="12808" width="8.5703125" style="14" bestFit="1" customWidth="1"/>
    <col min="12809" max="12809" width="7.85546875" style="14" customWidth="1"/>
    <col min="12810" max="12813" width="6.42578125" style="14" customWidth="1"/>
    <col min="12814" max="12814" width="6.85546875" style="14" customWidth="1"/>
    <col min="12815" max="12815" width="7.5703125" style="14" customWidth="1"/>
    <col min="12816" max="12816" width="15.28515625" style="14" customWidth="1"/>
    <col min="12817" max="12817" width="13" style="14" customWidth="1"/>
    <col min="12818" max="12818" width="2.140625" style="14" customWidth="1"/>
    <col min="12819" max="12819" width="5.140625" style="14" customWidth="1"/>
    <col min="12820" max="12820" width="6.42578125" style="14" customWidth="1"/>
    <col min="12821" max="13055" width="9.140625" style="14"/>
    <col min="13056" max="13056" width="4.42578125" style="14" customWidth="1"/>
    <col min="13057" max="13057" width="9" style="14" customWidth="1"/>
    <col min="13058" max="13058" width="6" style="14" bestFit="1" customWidth="1"/>
    <col min="13059" max="13059" width="10" style="14" bestFit="1" customWidth="1"/>
    <col min="13060" max="13060" width="7.5703125" style="14" customWidth="1"/>
    <col min="13061" max="13061" width="9.7109375" style="14" customWidth="1"/>
    <col min="13062" max="13062" width="6.7109375" style="14" customWidth="1"/>
    <col min="13063" max="13064" width="8.5703125" style="14" bestFit="1" customWidth="1"/>
    <col min="13065" max="13065" width="7.85546875" style="14" customWidth="1"/>
    <col min="13066" max="13069" width="6.42578125" style="14" customWidth="1"/>
    <col min="13070" max="13070" width="6.85546875" style="14" customWidth="1"/>
    <col min="13071" max="13071" width="7.5703125" style="14" customWidth="1"/>
    <col min="13072" max="13072" width="15.28515625" style="14" customWidth="1"/>
    <col min="13073" max="13073" width="13" style="14" customWidth="1"/>
    <col min="13074" max="13074" width="2.140625" style="14" customWidth="1"/>
    <col min="13075" max="13075" width="5.140625" style="14" customWidth="1"/>
    <col min="13076" max="13076" width="6.42578125" style="14" customWidth="1"/>
    <col min="13077" max="13311" width="9.140625" style="14"/>
    <col min="13312" max="13312" width="4.42578125" style="14" customWidth="1"/>
    <col min="13313" max="13313" width="9" style="14" customWidth="1"/>
    <col min="13314" max="13314" width="6" style="14" bestFit="1" customWidth="1"/>
    <col min="13315" max="13315" width="10" style="14" bestFit="1" customWidth="1"/>
    <col min="13316" max="13316" width="7.5703125" style="14" customWidth="1"/>
    <col min="13317" max="13317" width="9.7109375" style="14" customWidth="1"/>
    <col min="13318" max="13318" width="6.7109375" style="14" customWidth="1"/>
    <col min="13319" max="13320" width="8.5703125" style="14" bestFit="1" customWidth="1"/>
    <col min="13321" max="13321" width="7.85546875" style="14" customWidth="1"/>
    <col min="13322" max="13325" width="6.42578125" style="14" customWidth="1"/>
    <col min="13326" max="13326" width="6.85546875" style="14" customWidth="1"/>
    <col min="13327" max="13327" width="7.5703125" style="14" customWidth="1"/>
    <col min="13328" max="13328" width="15.28515625" style="14" customWidth="1"/>
    <col min="13329" max="13329" width="13" style="14" customWidth="1"/>
    <col min="13330" max="13330" width="2.140625" style="14" customWidth="1"/>
    <col min="13331" max="13331" width="5.140625" style="14" customWidth="1"/>
    <col min="13332" max="13332" width="6.42578125" style="14" customWidth="1"/>
    <col min="13333" max="13567" width="9.140625" style="14"/>
    <col min="13568" max="13568" width="4.42578125" style="14" customWidth="1"/>
    <col min="13569" max="13569" width="9" style="14" customWidth="1"/>
    <col min="13570" max="13570" width="6" style="14" bestFit="1" customWidth="1"/>
    <col min="13571" max="13571" width="10" style="14" bestFit="1" customWidth="1"/>
    <col min="13572" max="13572" width="7.5703125" style="14" customWidth="1"/>
    <col min="13573" max="13573" width="9.7109375" style="14" customWidth="1"/>
    <col min="13574" max="13574" width="6.7109375" style="14" customWidth="1"/>
    <col min="13575" max="13576" width="8.5703125" style="14" bestFit="1" customWidth="1"/>
    <col min="13577" max="13577" width="7.85546875" style="14" customWidth="1"/>
    <col min="13578" max="13581" width="6.42578125" style="14" customWidth="1"/>
    <col min="13582" max="13582" width="6.85546875" style="14" customWidth="1"/>
    <col min="13583" max="13583" width="7.5703125" style="14" customWidth="1"/>
    <col min="13584" max="13584" width="15.28515625" style="14" customWidth="1"/>
    <col min="13585" max="13585" width="13" style="14" customWidth="1"/>
    <col min="13586" max="13586" width="2.140625" style="14" customWidth="1"/>
    <col min="13587" max="13587" width="5.140625" style="14" customWidth="1"/>
    <col min="13588" max="13588" width="6.42578125" style="14" customWidth="1"/>
    <col min="13589" max="13823" width="9.140625" style="14"/>
    <col min="13824" max="13824" width="4.42578125" style="14" customWidth="1"/>
    <col min="13825" max="13825" width="9" style="14" customWidth="1"/>
    <col min="13826" max="13826" width="6" style="14" bestFit="1" customWidth="1"/>
    <col min="13827" max="13827" width="10" style="14" bestFit="1" customWidth="1"/>
    <col min="13828" max="13828" width="7.5703125" style="14" customWidth="1"/>
    <col min="13829" max="13829" width="9.7109375" style="14" customWidth="1"/>
    <col min="13830" max="13830" width="6.7109375" style="14" customWidth="1"/>
    <col min="13831" max="13832" width="8.5703125" style="14" bestFit="1" customWidth="1"/>
    <col min="13833" max="13833" width="7.85546875" style="14" customWidth="1"/>
    <col min="13834" max="13837" width="6.42578125" style="14" customWidth="1"/>
    <col min="13838" max="13838" width="6.85546875" style="14" customWidth="1"/>
    <col min="13839" max="13839" width="7.5703125" style="14" customWidth="1"/>
    <col min="13840" max="13840" width="15.28515625" style="14" customWidth="1"/>
    <col min="13841" max="13841" width="13" style="14" customWidth="1"/>
    <col min="13842" max="13842" width="2.140625" style="14" customWidth="1"/>
    <col min="13843" max="13843" width="5.140625" style="14" customWidth="1"/>
    <col min="13844" max="13844" width="6.42578125" style="14" customWidth="1"/>
    <col min="13845" max="14079" width="9.140625" style="14"/>
    <col min="14080" max="14080" width="4.42578125" style="14" customWidth="1"/>
    <col min="14081" max="14081" width="9" style="14" customWidth="1"/>
    <col min="14082" max="14082" width="6" style="14" bestFit="1" customWidth="1"/>
    <col min="14083" max="14083" width="10" style="14" bestFit="1" customWidth="1"/>
    <col min="14084" max="14084" width="7.5703125" style="14" customWidth="1"/>
    <col min="14085" max="14085" width="9.7109375" style="14" customWidth="1"/>
    <col min="14086" max="14086" width="6.7109375" style="14" customWidth="1"/>
    <col min="14087" max="14088" width="8.5703125" style="14" bestFit="1" customWidth="1"/>
    <col min="14089" max="14089" width="7.85546875" style="14" customWidth="1"/>
    <col min="14090" max="14093" width="6.42578125" style="14" customWidth="1"/>
    <col min="14094" max="14094" width="6.85546875" style="14" customWidth="1"/>
    <col min="14095" max="14095" width="7.5703125" style="14" customWidth="1"/>
    <col min="14096" max="14096" width="15.28515625" style="14" customWidth="1"/>
    <col min="14097" max="14097" width="13" style="14" customWidth="1"/>
    <col min="14098" max="14098" width="2.140625" style="14" customWidth="1"/>
    <col min="14099" max="14099" width="5.140625" style="14" customWidth="1"/>
    <col min="14100" max="14100" width="6.42578125" style="14" customWidth="1"/>
    <col min="14101" max="14335" width="9.140625" style="14"/>
    <col min="14336" max="14336" width="4.42578125" style="14" customWidth="1"/>
    <col min="14337" max="14337" width="9" style="14" customWidth="1"/>
    <col min="14338" max="14338" width="6" style="14" bestFit="1" customWidth="1"/>
    <col min="14339" max="14339" width="10" style="14" bestFit="1" customWidth="1"/>
    <col min="14340" max="14340" width="7.5703125" style="14" customWidth="1"/>
    <col min="14341" max="14341" width="9.7109375" style="14" customWidth="1"/>
    <col min="14342" max="14342" width="6.7109375" style="14" customWidth="1"/>
    <col min="14343" max="14344" width="8.5703125" style="14" bestFit="1" customWidth="1"/>
    <col min="14345" max="14345" width="7.85546875" style="14" customWidth="1"/>
    <col min="14346" max="14349" width="6.42578125" style="14" customWidth="1"/>
    <col min="14350" max="14350" width="6.85546875" style="14" customWidth="1"/>
    <col min="14351" max="14351" width="7.5703125" style="14" customWidth="1"/>
    <col min="14352" max="14352" width="15.28515625" style="14" customWidth="1"/>
    <col min="14353" max="14353" width="13" style="14" customWidth="1"/>
    <col min="14354" max="14354" width="2.140625" style="14" customWidth="1"/>
    <col min="14355" max="14355" width="5.140625" style="14" customWidth="1"/>
    <col min="14356" max="14356" width="6.42578125" style="14" customWidth="1"/>
    <col min="14357" max="14591" width="9.140625" style="14"/>
    <col min="14592" max="14592" width="4.42578125" style="14" customWidth="1"/>
    <col min="14593" max="14593" width="9" style="14" customWidth="1"/>
    <col min="14594" max="14594" width="6" style="14" bestFit="1" customWidth="1"/>
    <col min="14595" max="14595" width="10" style="14" bestFit="1" customWidth="1"/>
    <col min="14596" max="14596" width="7.5703125" style="14" customWidth="1"/>
    <col min="14597" max="14597" width="9.7109375" style="14" customWidth="1"/>
    <col min="14598" max="14598" width="6.7109375" style="14" customWidth="1"/>
    <col min="14599" max="14600" width="8.5703125" style="14" bestFit="1" customWidth="1"/>
    <col min="14601" max="14601" width="7.85546875" style="14" customWidth="1"/>
    <col min="14602" max="14605" width="6.42578125" style="14" customWidth="1"/>
    <col min="14606" max="14606" width="6.85546875" style="14" customWidth="1"/>
    <col min="14607" max="14607" width="7.5703125" style="14" customWidth="1"/>
    <col min="14608" max="14608" width="15.28515625" style="14" customWidth="1"/>
    <col min="14609" max="14609" width="13" style="14" customWidth="1"/>
    <col min="14610" max="14610" width="2.140625" style="14" customWidth="1"/>
    <col min="14611" max="14611" width="5.140625" style="14" customWidth="1"/>
    <col min="14612" max="14612" width="6.42578125" style="14" customWidth="1"/>
    <col min="14613" max="14847" width="9.140625" style="14"/>
    <col min="14848" max="14848" width="4.42578125" style="14" customWidth="1"/>
    <col min="14849" max="14849" width="9" style="14" customWidth="1"/>
    <col min="14850" max="14850" width="6" style="14" bestFit="1" customWidth="1"/>
    <col min="14851" max="14851" width="10" style="14" bestFit="1" customWidth="1"/>
    <col min="14852" max="14852" width="7.5703125" style="14" customWidth="1"/>
    <col min="14853" max="14853" width="9.7109375" style="14" customWidth="1"/>
    <col min="14854" max="14854" width="6.7109375" style="14" customWidth="1"/>
    <col min="14855" max="14856" width="8.5703125" style="14" bestFit="1" customWidth="1"/>
    <col min="14857" max="14857" width="7.85546875" style="14" customWidth="1"/>
    <col min="14858" max="14861" width="6.42578125" style="14" customWidth="1"/>
    <col min="14862" max="14862" width="6.85546875" style="14" customWidth="1"/>
    <col min="14863" max="14863" width="7.5703125" style="14" customWidth="1"/>
    <col min="14864" max="14864" width="15.28515625" style="14" customWidth="1"/>
    <col min="14865" max="14865" width="13" style="14" customWidth="1"/>
    <col min="14866" max="14866" width="2.140625" style="14" customWidth="1"/>
    <col min="14867" max="14867" width="5.140625" style="14" customWidth="1"/>
    <col min="14868" max="14868" width="6.42578125" style="14" customWidth="1"/>
    <col min="14869" max="15103" width="9.140625" style="14"/>
    <col min="15104" max="15104" width="4.42578125" style="14" customWidth="1"/>
    <col min="15105" max="15105" width="9" style="14" customWidth="1"/>
    <col min="15106" max="15106" width="6" style="14" bestFit="1" customWidth="1"/>
    <col min="15107" max="15107" width="10" style="14" bestFit="1" customWidth="1"/>
    <col min="15108" max="15108" width="7.5703125" style="14" customWidth="1"/>
    <col min="15109" max="15109" width="9.7109375" style="14" customWidth="1"/>
    <col min="15110" max="15110" width="6.7109375" style="14" customWidth="1"/>
    <col min="15111" max="15112" width="8.5703125" style="14" bestFit="1" customWidth="1"/>
    <col min="15113" max="15113" width="7.85546875" style="14" customWidth="1"/>
    <col min="15114" max="15117" width="6.42578125" style="14" customWidth="1"/>
    <col min="15118" max="15118" width="6.85546875" style="14" customWidth="1"/>
    <col min="15119" max="15119" width="7.5703125" style="14" customWidth="1"/>
    <col min="15120" max="15120" width="15.28515625" style="14" customWidth="1"/>
    <col min="15121" max="15121" width="13" style="14" customWidth="1"/>
    <col min="15122" max="15122" width="2.140625" style="14" customWidth="1"/>
    <col min="15123" max="15123" width="5.140625" style="14" customWidth="1"/>
    <col min="15124" max="15124" width="6.42578125" style="14" customWidth="1"/>
    <col min="15125" max="15359" width="9.140625" style="14"/>
    <col min="15360" max="15360" width="4.42578125" style="14" customWidth="1"/>
    <col min="15361" max="15361" width="9" style="14" customWidth="1"/>
    <col min="15362" max="15362" width="6" style="14" bestFit="1" customWidth="1"/>
    <col min="15363" max="15363" width="10" style="14" bestFit="1" customWidth="1"/>
    <col min="15364" max="15364" width="7.5703125" style="14" customWidth="1"/>
    <col min="15365" max="15365" width="9.7109375" style="14" customWidth="1"/>
    <col min="15366" max="15366" width="6.7109375" style="14" customWidth="1"/>
    <col min="15367" max="15368" width="8.5703125" style="14" bestFit="1" customWidth="1"/>
    <col min="15369" max="15369" width="7.85546875" style="14" customWidth="1"/>
    <col min="15370" max="15373" width="6.42578125" style="14" customWidth="1"/>
    <col min="15374" max="15374" width="6.85546875" style="14" customWidth="1"/>
    <col min="15375" max="15375" width="7.5703125" style="14" customWidth="1"/>
    <col min="15376" max="15376" width="15.28515625" style="14" customWidth="1"/>
    <col min="15377" max="15377" width="13" style="14" customWidth="1"/>
    <col min="15378" max="15378" width="2.140625" style="14" customWidth="1"/>
    <col min="15379" max="15379" width="5.140625" style="14" customWidth="1"/>
    <col min="15380" max="15380" width="6.42578125" style="14" customWidth="1"/>
    <col min="15381" max="15615" width="9.140625" style="14"/>
    <col min="15616" max="15616" width="4.42578125" style="14" customWidth="1"/>
    <col min="15617" max="15617" width="9" style="14" customWidth="1"/>
    <col min="15618" max="15618" width="6" style="14" bestFit="1" customWidth="1"/>
    <col min="15619" max="15619" width="10" style="14" bestFit="1" customWidth="1"/>
    <col min="15620" max="15620" width="7.5703125" style="14" customWidth="1"/>
    <col min="15621" max="15621" width="9.7109375" style="14" customWidth="1"/>
    <col min="15622" max="15622" width="6.7109375" style="14" customWidth="1"/>
    <col min="15623" max="15624" width="8.5703125" style="14" bestFit="1" customWidth="1"/>
    <col min="15625" max="15625" width="7.85546875" style="14" customWidth="1"/>
    <col min="15626" max="15629" width="6.42578125" style="14" customWidth="1"/>
    <col min="15630" max="15630" width="6.85546875" style="14" customWidth="1"/>
    <col min="15631" max="15631" width="7.5703125" style="14" customWidth="1"/>
    <col min="15632" max="15632" width="15.28515625" style="14" customWidth="1"/>
    <col min="15633" max="15633" width="13" style="14" customWidth="1"/>
    <col min="15634" max="15634" width="2.140625" style="14" customWidth="1"/>
    <col min="15635" max="15635" width="5.140625" style="14" customWidth="1"/>
    <col min="15636" max="15636" width="6.42578125" style="14" customWidth="1"/>
    <col min="15637" max="15871" width="9.140625" style="14"/>
    <col min="15872" max="15872" width="4.42578125" style="14" customWidth="1"/>
    <col min="15873" max="15873" width="9" style="14" customWidth="1"/>
    <col min="15874" max="15874" width="6" style="14" bestFit="1" customWidth="1"/>
    <col min="15875" max="15875" width="10" style="14" bestFit="1" customWidth="1"/>
    <col min="15876" max="15876" width="7.5703125" style="14" customWidth="1"/>
    <col min="15877" max="15877" width="9.7109375" style="14" customWidth="1"/>
    <col min="15878" max="15878" width="6.7109375" style="14" customWidth="1"/>
    <col min="15879" max="15880" width="8.5703125" style="14" bestFit="1" customWidth="1"/>
    <col min="15881" max="15881" width="7.85546875" style="14" customWidth="1"/>
    <col min="15882" max="15885" width="6.42578125" style="14" customWidth="1"/>
    <col min="15886" max="15886" width="6.85546875" style="14" customWidth="1"/>
    <col min="15887" max="15887" width="7.5703125" style="14" customWidth="1"/>
    <col min="15888" max="15888" width="15.28515625" style="14" customWidth="1"/>
    <col min="15889" max="15889" width="13" style="14" customWidth="1"/>
    <col min="15890" max="15890" width="2.140625" style="14" customWidth="1"/>
    <col min="15891" max="15891" width="5.140625" style="14" customWidth="1"/>
    <col min="15892" max="15892" width="6.42578125" style="14" customWidth="1"/>
    <col min="15893" max="16127" width="9.140625" style="14"/>
    <col min="16128" max="16128" width="4.42578125" style="14" customWidth="1"/>
    <col min="16129" max="16129" width="9" style="14" customWidth="1"/>
    <col min="16130" max="16130" width="6" style="14" bestFit="1" customWidth="1"/>
    <col min="16131" max="16131" width="10" style="14" bestFit="1" customWidth="1"/>
    <col min="16132" max="16132" width="7.5703125" style="14" customWidth="1"/>
    <col min="16133" max="16133" width="9.7109375" style="14" customWidth="1"/>
    <col min="16134" max="16134" width="6.7109375" style="14" customWidth="1"/>
    <col min="16135" max="16136" width="8.5703125" style="14" bestFit="1" customWidth="1"/>
    <col min="16137" max="16137" width="7.85546875" style="14" customWidth="1"/>
    <col min="16138" max="16141" width="6.42578125" style="14" customWidth="1"/>
    <col min="16142" max="16142" width="6.85546875" style="14" customWidth="1"/>
    <col min="16143" max="16143" width="7.5703125" style="14" customWidth="1"/>
    <col min="16144" max="16144" width="15.28515625" style="14" customWidth="1"/>
    <col min="16145" max="16145" width="13" style="14" customWidth="1"/>
    <col min="16146" max="16146" width="2.140625" style="14" customWidth="1"/>
    <col min="16147" max="16147" width="5.140625" style="14" customWidth="1"/>
    <col min="16148" max="16148" width="6.42578125" style="14" customWidth="1"/>
    <col min="16149" max="16384" width="9.140625" style="14"/>
  </cols>
  <sheetData>
    <row r="1" spans="1:23" ht="14.25">
      <c r="A1" s="191" t="s">
        <v>29</v>
      </c>
      <c r="B1" s="191"/>
      <c r="C1" s="191"/>
      <c r="D1" s="191"/>
      <c r="E1" s="70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73"/>
    </row>
    <row r="2" spans="1:23" ht="14.25">
      <c r="A2" s="191" t="s">
        <v>17</v>
      </c>
      <c r="B2" s="191"/>
      <c r="C2" s="191"/>
      <c r="D2" s="191"/>
      <c r="E2" s="70"/>
      <c r="F2" s="192" t="s">
        <v>306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73"/>
    </row>
    <row r="3" spans="1:23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2.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95</v>
      </c>
      <c r="J5" s="108" t="s">
        <v>271</v>
      </c>
      <c r="K5" s="109" t="s">
        <v>272</v>
      </c>
      <c r="L5" s="22" t="s">
        <v>77</v>
      </c>
      <c r="M5" s="22" t="s">
        <v>11</v>
      </c>
      <c r="N5" s="21">
        <v>108</v>
      </c>
      <c r="O5" s="23">
        <v>109</v>
      </c>
      <c r="P5" s="22" t="s">
        <v>1</v>
      </c>
      <c r="Q5" s="22" t="s">
        <v>2</v>
      </c>
      <c r="R5" s="22" t="s">
        <v>9</v>
      </c>
      <c r="S5" s="22" t="s">
        <v>10</v>
      </c>
      <c r="T5" s="22" t="s">
        <v>12</v>
      </c>
      <c r="U5" s="24"/>
      <c r="V5" s="25"/>
      <c r="W5" s="75"/>
    </row>
    <row r="6" spans="1:23" ht="21.75" customHeight="1">
      <c r="A6" s="193" t="s">
        <v>14</v>
      </c>
      <c r="B6" s="188" t="s">
        <v>27</v>
      </c>
      <c r="C6" s="195" t="s">
        <v>28</v>
      </c>
      <c r="D6" s="196"/>
      <c r="E6" s="199" t="s">
        <v>78</v>
      </c>
      <c r="F6" s="199" t="s">
        <v>18</v>
      </c>
      <c r="G6" s="199" t="s">
        <v>19</v>
      </c>
      <c r="H6" s="188" t="s">
        <v>30</v>
      </c>
      <c r="I6" s="204" t="s">
        <v>79</v>
      </c>
      <c r="J6" s="206" t="s">
        <v>31</v>
      </c>
      <c r="K6" s="207"/>
      <c r="L6" s="207"/>
      <c r="M6" s="208"/>
      <c r="N6" s="201" t="s">
        <v>32</v>
      </c>
      <c r="O6" s="201"/>
      <c r="P6" s="188" t="s">
        <v>35</v>
      </c>
      <c r="Q6" s="188" t="s">
        <v>36</v>
      </c>
      <c r="R6" s="188" t="s">
        <v>33</v>
      </c>
      <c r="S6" s="188" t="s">
        <v>34</v>
      </c>
      <c r="T6" s="188" t="s">
        <v>3</v>
      </c>
      <c r="U6" s="188" t="s">
        <v>37</v>
      </c>
      <c r="V6" s="188" t="s">
        <v>38</v>
      </c>
    </row>
    <row r="7" spans="1:23" ht="93.75">
      <c r="A7" s="194"/>
      <c r="B7" s="190"/>
      <c r="C7" s="197"/>
      <c r="D7" s="198"/>
      <c r="E7" s="200"/>
      <c r="F7" s="200"/>
      <c r="G7" s="200"/>
      <c r="H7" s="194"/>
      <c r="I7" s="205"/>
      <c r="J7" s="26" t="s">
        <v>273</v>
      </c>
      <c r="K7" s="27" t="s">
        <v>274</v>
      </c>
      <c r="L7" s="27" t="s">
        <v>80</v>
      </c>
      <c r="M7" s="27" t="s">
        <v>81</v>
      </c>
      <c r="N7" s="71" t="s">
        <v>39</v>
      </c>
      <c r="O7" s="71" t="s">
        <v>40</v>
      </c>
      <c r="P7" s="190"/>
      <c r="Q7" s="190"/>
      <c r="R7" s="189"/>
      <c r="S7" s="189"/>
      <c r="T7" s="189"/>
      <c r="U7" s="190"/>
      <c r="V7" s="190"/>
    </row>
    <row r="8" spans="1:23" ht="31.5" customHeight="1">
      <c r="A8" s="114" t="s">
        <v>275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  <c r="L8" s="76"/>
      <c r="M8" s="76"/>
      <c r="N8" s="76"/>
      <c r="O8" s="76"/>
      <c r="P8" s="76"/>
      <c r="Q8" s="76"/>
      <c r="R8" s="76"/>
      <c r="S8" s="76"/>
      <c r="T8" s="76"/>
      <c r="U8" s="76"/>
      <c r="V8" s="77"/>
      <c r="W8" s="78">
        <v>3.2018</v>
      </c>
    </row>
    <row r="9" spans="1:23" s="38" customFormat="1" ht="31.5" customHeight="1">
      <c r="A9" s="29">
        <v>1</v>
      </c>
      <c r="B9" s="110">
        <v>2020113571</v>
      </c>
      <c r="C9" s="30" t="s">
        <v>276</v>
      </c>
      <c r="D9" s="31" t="s">
        <v>42</v>
      </c>
      <c r="E9" s="32" t="s">
        <v>277</v>
      </c>
      <c r="F9" s="33">
        <v>35325</v>
      </c>
      <c r="G9" s="34" t="s">
        <v>22</v>
      </c>
      <c r="H9" s="35" t="s">
        <v>26</v>
      </c>
      <c r="I9" s="36">
        <v>6.92</v>
      </c>
      <c r="J9" s="97">
        <v>7.9</v>
      </c>
      <c r="K9" s="68">
        <v>8.1999999999999993</v>
      </c>
      <c r="L9" s="68">
        <v>6</v>
      </c>
      <c r="M9" s="68">
        <v>8.0500000000000007</v>
      </c>
      <c r="N9" s="98">
        <v>6.97</v>
      </c>
      <c r="O9" s="98">
        <v>2.83</v>
      </c>
      <c r="P9" s="68" t="s">
        <v>70</v>
      </c>
      <c r="Q9" s="68">
        <v>0</v>
      </c>
      <c r="R9" s="68">
        <v>0</v>
      </c>
      <c r="S9" s="68" t="s">
        <v>70</v>
      </c>
      <c r="T9" s="35" t="s">
        <v>71</v>
      </c>
      <c r="U9" s="35" t="s">
        <v>88</v>
      </c>
      <c r="V9" s="69" t="s">
        <v>92</v>
      </c>
      <c r="W9" s="81"/>
    </row>
    <row r="10" spans="1:23" s="38" customFormat="1" ht="31.5" customHeight="1">
      <c r="A10" s="29">
        <v>2</v>
      </c>
      <c r="B10" s="110">
        <v>2021113358</v>
      </c>
      <c r="C10" s="30" t="s">
        <v>278</v>
      </c>
      <c r="D10" s="31" t="s">
        <v>279</v>
      </c>
      <c r="E10" s="32" t="s">
        <v>277</v>
      </c>
      <c r="F10" s="33">
        <v>35144</v>
      </c>
      <c r="G10" s="34" t="s">
        <v>22</v>
      </c>
      <c r="H10" s="35" t="s">
        <v>43</v>
      </c>
      <c r="I10" s="36">
        <v>6.84</v>
      </c>
      <c r="J10" s="97">
        <v>7</v>
      </c>
      <c r="K10" s="68">
        <v>7.5</v>
      </c>
      <c r="L10" s="68">
        <v>5.5</v>
      </c>
      <c r="M10" s="68">
        <v>7.25</v>
      </c>
      <c r="N10" s="98">
        <v>6.86</v>
      </c>
      <c r="O10" s="98">
        <v>2.76</v>
      </c>
      <c r="P10" s="68">
        <v>0</v>
      </c>
      <c r="Q10" s="68">
        <v>0</v>
      </c>
      <c r="R10" s="68" t="s">
        <v>70</v>
      </c>
      <c r="S10" s="68" t="s">
        <v>70</v>
      </c>
      <c r="T10" s="35" t="s">
        <v>71</v>
      </c>
      <c r="U10" s="35" t="s">
        <v>88</v>
      </c>
      <c r="V10" s="69" t="s">
        <v>92</v>
      </c>
      <c r="W10" s="81"/>
    </row>
    <row r="11" spans="1:23" s="38" customFormat="1" ht="31.5" customHeight="1">
      <c r="A11" s="29">
        <v>3</v>
      </c>
      <c r="B11" s="110">
        <v>2021117718</v>
      </c>
      <c r="C11" s="30" t="s">
        <v>280</v>
      </c>
      <c r="D11" s="31" t="s">
        <v>49</v>
      </c>
      <c r="E11" s="32" t="s">
        <v>277</v>
      </c>
      <c r="F11" s="33">
        <v>35299</v>
      </c>
      <c r="G11" s="34" t="s">
        <v>140</v>
      </c>
      <c r="H11" s="35" t="s">
        <v>43</v>
      </c>
      <c r="I11" s="36">
        <v>6.99</v>
      </c>
      <c r="J11" s="97">
        <v>7.1</v>
      </c>
      <c r="K11" s="68">
        <v>7.3</v>
      </c>
      <c r="L11" s="68">
        <v>5.5</v>
      </c>
      <c r="M11" s="68">
        <v>7.1999999999999993</v>
      </c>
      <c r="N11" s="98">
        <v>7</v>
      </c>
      <c r="O11" s="98">
        <v>2.84</v>
      </c>
      <c r="P11" s="68">
        <v>0</v>
      </c>
      <c r="Q11" s="68">
        <v>0</v>
      </c>
      <c r="R11" s="68" t="s">
        <v>70</v>
      </c>
      <c r="S11" s="68" t="s">
        <v>70</v>
      </c>
      <c r="T11" s="35" t="s">
        <v>71</v>
      </c>
      <c r="U11" s="35" t="s">
        <v>88</v>
      </c>
      <c r="V11" s="69" t="s">
        <v>92</v>
      </c>
      <c r="W11" s="81"/>
    </row>
    <row r="12" spans="1:23" s="38" customFormat="1" ht="31.5" customHeight="1">
      <c r="A12" s="29">
        <v>4</v>
      </c>
      <c r="B12" s="110">
        <v>2021118307</v>
      </c>
      <c r="C12" s="30" t="s">
        <v>281</v>
      </c>
      <c r="D12" s="31" t="s">
        <v>282</v>
      </c>
      <c r="E12" s="32" t="s">
        <v>277</v>
      </c>
      <c r="F12" s="33">
        <v>34985</v>
      </c>
      <c r="G12" s="34" t="s">
        <v>22</v>
      </c>
      <c r="H12" s="35" t="s">
        <v>43</v>
      </c>
      <c r="I12" s="36">
        <v>6.88</v>
      </c>
      <c r="J12" s="97">
        <v>7.5</v>
      </c>
      <c r="K12" s="68">
        <v>7.6</v>
      </c>
      <c r="L12" s="68">
        <v>5.5</v>
      </c>
      <c r="M12" s="68">
        <v>7.55</v>
      </c>
      <c r="N12" s="98">
        <v>6.91</v>
      </c>
      <c r="O12" s="98">
        <v>2.81</v>
      </c>
      <c r="P12" s="68" t="s">
        <v>70</v>
      </c>
      <c r="Q12" s="68">
        <v>0</v>
      </c>
      <c r="R12" s="68" t="s">
        <v>70</v>
      </c>
      <c r="S12" s="68" t="s">
        <v>70</v>
      </c>
      <c r="T12" s="35" t="s">
        <v>71</v>
      </c>
      <c r="U12" s="35" t="s">
        <v>88</v>
      </c>
      <c r="V12" s="69" t="s">
        <v>4</v>
      </c>
      <c r="W12" s="81"/>
    </row>
    <row r="13" spans="1:23" s="38" customFormat="1" ht="31.5" customHeight="1">
      <c r="A13" s="29">
        <v>5</v>
      </c>
      <c r="B13" s="110">
        <v>2021114434</v>
      </c>
      <c r="C13" s="30" t="s">
        <v>283</v>
      </c>
      <c r="D13" s="31" t="s">
        <v>284</v>
      </c>
      <c r="E13" s="32" t="s">
        <v>277</v>
      </c>
      <c r="F13" s="33">
        <v>35182</v>
      </c>
      <c r="G13" s="34" t="s">
        <v>64</v>
      </c>
      <c r="H13" s="35" t="s">
        <v>43</v>
      </c>
      <c r="I13" s="36">
        <v>7.85</v>
      </c>
      <c r="J13" s="97">
        <v>8.4</v>
      </c>
      <c r="K13" s="68">
        <v>8.1</v>
      </c>
      <c r="L13" s="68">
        <v>7</v>
      </c>
      <c r="M13" s="68">
        <v>8.25</v>
      </c>
      <c r="N13" s="98">
        <v>7.86</v>
      </c>
      <c r="O13" s="98">
        <v>3.36</v>
      </c>
      <c r="P13" s="68" t="s">
        <v>70</v>
      </c>
      <c r="Q13" s="68">
        <v>0</v>
      </c>
      <c r="R13" s="68" t="s">
        <v>70</v>
      </c>
      <c r="S13" s="68" t="s">
        <v>70</v>
      </c>
      <c r="T13" s="35" t="s">
        <v>72</v>
      </c>
      <c r="U13" s="35" t="s">
        <v>88</v>
      </c>
      <c r="V13" s="69" t="s">
        <v>4</v>
      </c>
      <c r="W13" s="81"/>
    </row>
    <row r="14" spans="1:23" s="38" customFormat="1" ht="31.5" customHeight="1">
      <c r="A14" s="29">
        <v>6</v>
      </c>
      <c r="B14" s="110">
        <v>2021125932</v>
      </c>
      <c r="C14" s="30" t="s">
        <v>285</v>
      </c>
      <c r="D14" s="31" t="s">
        <v>284</v>
      </c>
      <c r="E14" s="32" t="s">
        <v>277</v>
      </c>
      <c r="F14" s="33">
        <v>34434</v>
      </c>
      <c r="G14" s="34" t="s">
        <v>286</v>
      </c>
      <c r="H14" s="35" t="s">
        <v>43</v>
      </c>
      <c r="I14" s="36">
        <v>6.73</v>
      </c>
      <c r="J14" s="97">
        <v>7.2</v>
      </c>
      <c r="K14" s="68">
        <v>7.6</v>
      </c>
      <c r="L14" s="68">
        <v>7</v>
      </c>
      <c r="M14" s="68">
        <v>7.4</v>
      </c>
      <c r="N14" s="98">
        <v>6.76</v>
      </c>
      <c r="O14" s="98">
        <v>2.67</v>
      </c>
      <c r="P14" s="68" t="s">
        <v>70</v>
      </c>
      <c r="Q14" s="68">
        <v>0</v>
      </c>
      <c r="R14" s="68" t="s">
        <v>70</v>
      </c>
      <c r="S14" s="68" t="s">
        <v>70</v>
      </c>
      <c r="T14" s="35" t="s">
        <v>71</v>
      </c>
      <c r="U14" s="35" t="s">
        <v>88</v>
      </c>
      <c r="V14" s="69" t="s">
        <v>4</v>
      </c>
      <c r="W14" s="81"/>
    </row>
    <row r="15" spans="1:23" s="38" customFormat="1" ht="31.5" customHeight="1">
      <c r="A15" s="29">
        <v>7</v>
      </c>
      <c r="B15" s="110">
        <v>2020112937</v>
      </c>
      <c r="C15" s="30" t="s">
        <v>287</v>
      </c>
      <c r="D15" s="31" t="s">
        <v>288</v>
      </c>
      <c r="E15" s="32" t="s">
        <v>277</v>
      </c>
      <c r="F15" s="33">
        <v>35159</v>
      </c>
      <c r="G15" s="34" t="s">
        <v>64</v>
      </c>
      <c r="H15" s="35" t="s">
        <v>43</v>
      </c>
      <c r="I15" s="36">
        <v>6.84</v>
      </c>
      <c r="J15" s="97">
        <v>8.4</v>
      </c>
      <c r="K15" s="68">
        <v>7.6</v>
      </c>
      <c r="L15" s="68">
        <v>7</v>
      </c>
      <c r="M15" s="68">
        <v>8</v>
      </c>
      <c r="N15" s="98">
        <v>6.88</v>
      </c>
      <c r="O15" s="98">
        <v>2.79</v>
      </c>
      <c r="P15" s="68" t="s">
        <v>70</v>
      </c>
      <c r="Q15" s="68">
        <v>0</v>
      </c>
      <c r="R15" s="68" t="s">
        <v>70</v>
      </c>
      <c r="S15" s="68" t="s">
        <v>70</v>
      </c>
      <c r="T15" s="35" t="s">
        <v>71</v>
      </c>
      <c r="U15" s="35" t="s">
        <v>88</v>
      </c>
      <c r="V15" s="69" t="s">
        <v>4</v>
      </c>
      <c r="W15" s="81"/>
    </row>
    <row r="16" spans="1:23" s="38" customFormat="1" ht="31.5" customHeight="1">
      <c r="A16" s="29">
        <v>8</v>
      </c>
      <c r="B16" s="110">
        <v>2021116778</v>
      </c>
      <c r="C16" s="30" t="s">
        <v>289</v>
      </c>
      <c r="D16" s="31" t="s">
        <v>290</v>
      </c>
      <c r="E16" s="32" t="s">
        <v>277</v>
      </c>
      <c r="F16" s="33">
        <v>35229</v>
      </c>
      <c r="G16" s="34" t="s">
        <v>22</v>
      </c>
      <c r="H16" s="35" t="s">
        <v>43</v>
      </c>
      <c r="I16" s="36">
        <v>6.86</v>
      </c>
      <c r="J16" s="97">
        <v>7.4</v>
      </c>
      <c r="K16" s="68">
        <v>7.1</v>
      </c>
      <c r="L16" s="68">
        <v>8</v>
      </c>
      <c r="M16" s="68">
        <v>7.25</v>
      </c>
      <c r="N16" s="98">
        <v>6.87</v>
      </c>
      <c r="O16" s="98">
        <v>2.79</v>
      </c>
      <c r="P16" s="68" t="s">
        <v>70</v>
      </c>
      <c r="Q16" s="68">
        <v>0</v>
      </c>
      <c r="R16" s="68" t="s">
        <v>70</v>
      </c>
      <c r="S16" s="68" t="s">
        <v>70</v>
      </c>
      <c r="T16" s="35" t="s">
        <v>72</v>
      </c>
      <c r="U16" s="35" t="s">
        <v>88</v>
      </c>
      <c r="V16" s="69" t="s">
        <v>4</v>
      </c>
      <c r="W16" s="81"/>
    </row>
    <row r="17" spans="1:23" s="38" customFormat="1" ht="31.5" customHeight="1">
      <c r="A17" s="29">
        <v>9</v>
      </c>
      <c r="B17" s="110">
        <v>2021125791</v>
      </c>
      <c r="C17" s="30" t="s">
        <v>291</v>
      </c>
      <c r="D17" s="31" t="s">
        <v>290</v>
      </c>
      <c r="E17" s="32" t="s">
        <v>277</v>
      </c>
      <c r="F17" s="33">
        <v>35218</v>
      </c>
      <c r="G17" s="34" t="s">
        <v>22</v>
      </c>
      <c r="H17" s="35" t="s">
        <v>43</v>
      </c>
      <c r="I17" s="36">
        <v>6.99</v>
      </c>
      <c r="J17" s="97">
        <v>7.3</v>
      </c>
      <c r="K17" s="68">
        <v>7.1</v>
      </c>
      <c r="L17" s="68">
        <v>5.5</v>
      </c>
      <c r="M17" s="68">
        <v>7.1999999999999993</v>
      </c>
      <c r="N17" s="98">
        <v>7</v>
      </c>
      <c r="O17" s="98">
        <v>2.87</v>
      </c>
      <c r="P17" s="68" t="s">
        <v>70</v>
      </c>
      <c r="Q17" s="68">
        <v>0</v>
      </c>
      <c r="R17" s="68" t="s">
        <v>70</v>
      </c>
      <c r="S17" s="68" t="s">
        <v>70</v>
      </c>
      <c r="T17" s="35" t="s">
        <v>71</v>
      </c>
      <c r="U17" s="35" t="s">
        <v>88</v>
      </c>
      <c r="V17" s="69" t="s">
        <v>4</v>
      </c>
      <c r="W17" s="81"/>
    </row>
    <row r="18" spans="1:23" s="38" customFormat="1" ht="31.5" customHeight="1">
      <c r="A18" s="29">
        <v>10</v>
      </c>
      <c r="B18" s="110">
        <v>2021114421</v>
      </c>
      <c r="C18" s="30" t="s">
        <v>292</v>
      </c>
      <c r="D18" s="31" t="s">
        <v>293</v>
      </c>
      <c r="E18" s="32" t="s">
        <v>277</v>
      </c>
      <c r="F18" s="33">
        <v>35407</v>
      </c>
      <c r="G18" s="34" t="s">
        <v>22</v>
      </c>
      <c r="H18" s="35" t="s">
        <v>43</v>
      </c>
      <c r="I18" s="36">
        <v>7.88</v>
      </c>
      <c r="J18" s="97">
        <v>8.3000000000000007</v>
      </c>
      <c r="K18" s="68">
        <v>8</v>
      </c>
      <c r="L18" s="68">
        <v>5.5</v>
      </c>
      <c r="M18" s="68">
        <v>8.15</v>
      </c>
      <c r="N18" s="98">
        <v>7.89</v>
      </c>
      <c r="O18" s="98">
        <v>3.39</v>
      </c>
      <c r="P18" s="68" t="s">
        <v>70</v>
      </c>
      <c r="Q18" s="68">
        <v>0</v>
      </c>
      <c r="R18" s="68" t="s">
        <v>70</v>
      </c>
      <c r="S18" s="68" t="s">
        <v>70</v>
      </c>
      <c r="T18" s="35" t="s">
        <v>72</v>
      </c>
      <c r="U18" s="35" t="s">
        <v>88</v>
      </c>
      <c r="V18" s="69" t="s">
        <v>4</v>
      </c>
      <c r="W18" s="81"/>
    </row>
    <row r="19" spans="1:23" s="38" customFormat="1" ht="31.5" customHeight="1">
      <c r="A19" s="29">
        <v>11</v>
      </c>
      <c r="B19" s="110">
        <v>2021114885</v>
      </c>
      <c r="C19" s="30" t="s">
        <v>294</v>
      </c>
      <c r="D19" s="31" t="s">
        <v>61</v>
      </c>
      <c r="E19" s="32" t="s">
        <v>277</v>
      </c>
      <c r="F19" s="33">
        <v>35124</v>
      </c>
      <c r="G19" s="34" t="s">
        <v>22</v>
      </c>
      <c r="H19" s="35" t="s">
        <v>43</v>
      </c>
      <c r="I19" s="36">
        <v>7.07</v>
      </c>
      <c r="J19" s="97">
        <v>7.5</v>
      </c>
      <c r="K19" s="68">
        <v>8</v>
      </c>
      <c r="L19" s="68">
        <v>7</v>
      </c>
      <c r="M19" s="68">
        <v>7.75</v>
      </c>
      <c r="N19" s="98">
        <v>7.1</v>
      </c>
      <c r="O19" s="98">
        <v>2.91</v>
      </c>
      <c r="P19" s="68" t="s">
        <v>70</v>
      </c>
      <c r="Q19" s="68">
        <v>0</v>
      </c>
      <c r="R19" s="68" t="s">
        <v>70</v>
      </c>
      <c r="S19" s="68" t="s">
        <v>70</v>
      </c>
      <c r="T19" s="35" t="s">
        <v>71</v>
      </c>
      <c r="U19" s="35" t="s">
        <v>88</v>
      </c>
      <c r="V19" s="69" t="s">
        <v>4</v>
      </c>
      <c r="W19" s="81"/>
    </row>
    <row r="20" spans="1:23" s="38" customFormat="1" ht="31.5" customHeight="1">
      <c r="A20" s="29">
        <v>12</v>
      </c>
      <c r="B20" s="151">
        <v>1921118558</v>
      </c>
      <c r="C20" s="141" t="s">
        <v>173</v>
      </c>
      <c r="D20" s="142" t="s">
        <v>307</v>
      </c>
      <c r="E20" s="72" t="s">
        <v>308</v>
      </c>
      <c r="F20" s="33">
        <v>34344</v>
      </c>
      <c r="G20" s="34" t="s">
        <v>158</v>
      </c>
      <c r="H20" s="35" t="s">
        <v>43</v>
      </c>
      <c r="I20" s="36">
        <v>7.04</v>
      </c>
      <c r="J20" s="97">
        <v>7.8</v>
      </c>
      <c r="K20" s="68">
        <v>7.2</v>
      </c>
      <c r="L20" s="68">
        <v>6</v>
      </c>
      <c r="M20" s="97">
        <v>7.5</v>
      </c>
      <c r="N20" s="98">
        <v>7.06</v>
      </c>
      <c r="O20" s="98">
        <v>2.88</v>
      </c>
      <c r="P20" s="68" t="s">
        <v>70</v>
      </c>
      <c r="Q20" s="68" t="s">
        <v>70</v>
      </c>
      <c r="R20" s="68" t="s">
        <v>70</v>
      </c>
      <c r="S20" s="68" t="s">
        <v>70</v>
      </c>
      <c r="T20" s="35" t="s">
        <v>71</v>
      </c>
      <c r="U20" s="35" t="s">
        <v>88</v>
      </c>
      <c r="V20" s="69" t="s">
        <v>4</v>
      </c>
      <c r="W20" s="81"/>
    </row>
    <row r="21" spans="1:23" ht="31.5" customHeight="1">
      <c r="A21" s="202" t="s">
        <v>309</v>
      </c>
      <c r="B21" s="203"/>
      <c r="C21" s="203"/>
      <c r="D21" s="203"/>
      <c r="E21" s="203"/>
      <c r="F21" s="203"/>
      <c r="G21" s="203"/>
      <c r="H21" s="203"/>
      <c r="I21" s="203"/>
      <c r="J21" s="203"/>
      <c r="K21" s="209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>
        <v>3.2018</v>
      </c>
    </row>
    <row r="22" spans="1:23" s="38" customFormat="1" ht="31.5" customHeight="1">
      <c r="A22" s="29">
        <v>1</v>
      </c>
      <c r="B22" s="110">
        <v>2021117485</v>
      </c>
      <c r="C22" s="30" t="s">
        <v>295</v>
      </c>
      <c r="D22" s="31" t="s">
        <v>296</v>
      </c>
      <c r="E22" s="32" t="s">
        <v>277</v>
      </c>
      <c r="F22" s="33">
        <v>35290</v>
      </c>
      <c r="G22" s="34" t="s">
        <v>221</v>
      </c>
      <c r="H22" s="35" t="s">
        <v>43</v>
      </c>
      <c r="I22" s="36">
        <v>5.91</v>
      </c>
      <c r="J22" s="97">
        <v>7.9</v>
      </c>
      <c r="K22" s="68">
        <v>7.3</v>
      </c>
      <c r="L22" s="68">
        <v>5.5</v>
      </c>
      <c r="M22" s="68">
        <v>7.6</v>
      </c>
      <c r="N22" s="98">
        <v>5.98</v>
      </c>
      <c r="O22" s="98">
        <v>2.2599999999999998</v>
      </c>
      <c r="P22" s="68" t="s">
        <v>70</v>
      </c>
      <c r="Q22" s="68">
        <v>0</v>
      </c>
      <c r="R22" s="68">
        <v>0</v>
      </c>
      <c r="S22" s="68" t="s">
        <v>70</v>
      </c>
      <c r="T22" s="35" t="s">
        <v>71</v>
      </c>
      <c r="U22" s="35" t="s">
        <v>109</v>
      </c>
      <c r="V22" s="69" t="s">
        <v>92</v>
      </c>
      <c r="W22" s="81"/>
    </row>
    <row r="23" spans="1:23" s="38" customFormat="1" ht="31.5" customHeight="1">
      <c r="A23" s="29">
        <v>2</v>
      </c>
      <c r="B23" s="110">
        <v>2021113449</v>
      </c>
      <c r="C23" s="30" t="s">
        <v>297</v>
      </c>
      <c r="D23" s="31" t="s">
        <v>298</v>
      </c>
      <c r="E23" s="32" t="s">
        <v>277</v>
      </c>
      <c r="F23" s="33">
        <v>35302</v>
      </c>
      <c r="G23" s="34" t="s">
        <v>22</v>
      </c>
      <c r="H23" s="35" t="s">
        <v>43</v>
      </c>
      <c r="I23" s="36">
        <v>6.73</v>
      </c>
      <c r="J23" s="97">
        <v>7.6</v>
      </c>
      <c r="K23" s="68">
        <v>7.8</v>
      </c>
      <c r="L23" s="68">
        <v>3</v>
      </c>
      <c r="M23" s="68">
        <v>7.6999999999999993</v>
      </c>
      <c r="N23" s="98">
        <v>6.77</v>
      </c>
      <c r="O23" s="98">
        <v>2.73</v>
      </c>
      <c r="P23" s="68" t="s">
        <v>70</v>
      </c>
      <c r="Q23" s="68">
        <v>0</v>
      </c>
      <c r="R23" s="68" t="s">
        <v>70</v>
      </c>
      <c r="S23" s="68" t="s">
        <v>70</v>
      </c>
      <c r="T23" s="35" t="s">
        <v>71</v>
      </c>
      <c r="U23" s="35" t="s">
        <v>109</v>
      </c>
      <c r="V23" s="69" t="s">
        <v>126</v>
      </c>
      <c r="W23" s="81"/>
    </row>
    <row r="24" spans="1:23" s="38" customFormat="1" ht="31.5" customHeight="1">
      <c r="A24" s="29">
        <v>3</v>
      </c>
      <c r="B24" s="111">
        <v>2020113206</v>
      </c>
      <c r="C24" s="30" t="s">
        <v>299</v>
      </c>
      <c r="D24" s="31" t="s">
        <v>147</v>
      </c>
      <c r="E24" s="32" t="s">
        <v>277</v>
      </c>
      <c r="F24" s="33">
        <v>34957</v>
      </c>
      <c r="G24" s="34" t="s">
        <v>203</v>
      </c>
      <c r="H24" s="35" t="s">
        <v>43</v>
      </c>
      <c r="I24" s="36">
        <v>6.12</v>
      </c>
      <c r="J24" s="97">
        <v>7.4</v>
      </c>
      <c r="K24" s="68">
        <v>6.5</v>
      </c>
      <c r="L24" s="68">
        <v>6</v>
      </c>
      <c r="M24" s="68">
        <v>6.95</v>
      </c>
      <c r="N24" s="98">
        <v>6.16</v>
      </c>
      <c r="O24" s="98">
        <v>2.37</v>
      </c>
      <c r="P24" s="68" t="s">
        <v>129</v>
      </c>
      <c r="Q24" s="68">
        <v>0</v>
      </c>
      <c r="R24" s="68" t="s">
        <v>70</v>
      </c>
      <c r="S24" s="68" t="s">
        <v>70</v>
      </c>
      <c r="T24" s="35" t="s">
        <v>71</v>
      </c>
      <c r="U24" s="35" t="s">
        <v>201</v>
      </c>
      <c r="V24" s="69" t="s">
        <v>92</v>
      </c>
      <c r="W24" s="81"/>
    </row>
    <row r="25" spans="1:23" s="38" customFormat="1" ht="31.5" customHeight="1">
      <c r="A25" s="29">
        <v>4</v>
      </c>
      <c r="B25" s="111">
        <v>2021216483</v>
      </c>
      <c r="C25" s="30" t="s">
        <v>300</v>
      </c>
      <c r="D25" s="31" t="s">
        <v>301</v>
      </c>
      <c r="E25" s="32" t="s">
        <v>277</v>
      </c>
      <c r="F25" s="33">
        <v>34733</v>
      </c>
      <c r="G25" s="34" t="s">
        <v>62</v>
      </c>
      <c r="H25" s="35" t="s">
        <v>43</v>
      </c>
      <c r="I25" s="36">
        <v>6.22</v>
      </c>
      <c r="J25" s="97">
        <v>7.7</v>
      </c>
      <c r="K25" s="68">
        <v>7.3</v>
      </c>
      <c r="L25" s="68">
        <v>5.5</v>
      </c>
      <c r="M25" s="68">
        <v>7.5</v>
      </c>
      <c r="N25" s="98">
        <v>6.27</v>
      </c>
      <c r="O25" s="98">
        <v>2.44</v>
      </c>
      <c r="P25" s="68">
        <v>0</v>
      </c>
      <c r="Q25" s="68">
        <v>0</v>
      </c>
      <c r="R25" s="68" t="s">
        <v>70</v>
      </c>
      <c r="S25" s="68" t="s">
        <v>70</v>
      </c>
      <c r="T25" s="35" t="s">
        <v>71</v>
      </c>
      <c r="U25" s="35" t="s">
        <v>302</v>
      </c>
      <c r="V25" s="69" t="s">
        <v>92</v>
      </c>
      <c r="W25" s="81"/>
    </row>
    <row r="26" spans="1:23" s="38" customFormat="1" ht="31.5" customHeight="1">
      <c r="A26" s="29">
        <v>5</v>
      </c>
      <c r="B26" s="112">
        <v>2021115774</v>
      </c>
      <c r="C26" s="30" t="s">
        <v>303</v>
      </c>
      <c r="D26" s="31" t="s">
        <v>296</v>
      </c>
      <c r="E26" s="32" t="s">
        <v>277</v>
      </c>
      <c r="F26" s="33">
        <v>35298</v>
      </c>
      <c r="G26" s="34" t="s">
        <v>22</v>
      </c>
      <c r="H26" s="35" t="s">
        <v>43</v>
      </c>
      <c r="I26" s="36">
        <v>6.11</v>
      </c>
      <c r="J26" s="97">
        <v>7.4</v>
      </c>
      <c r="K26" s="68">
        <v>7.1</v>
      </c>
      <c r="L26" s="68" t="s">
        <v>137</v>
      </c>
      <c r="M26" s="68">
        <v>7.25</v>
      </c>
      <c r="N26" s="98">
        <v>6.16</v>
      </c>
      <c r="O26" s="98">
        <v>2.36</v>
      </c>
      <c r="P26" s="68">
        <v>0</v>
      </c>
      <c r="Q26" s="68">
        <v>0</v>
      </c>
      <c r="R26" s="68">
        <v>0</v>
      </c>
      <c r="S26" s="68" t="s">
        <v>70</v>
      </c>
      <c r="T26" s="35" t="s">
        <v>71</v>
      </c>
      <c r="U26" s="35" t="s">
        <v>201</v>
      </c>
      <c r="V26" s="69" t="s">
        <v>92</v>
      </c>
      <c r="W26" s="81"/>
    </row>
    <row r="27" spans="1:23" s="38" customFormat="1" ht="31.5" customHeight="1">
      <c r="A27" s="29">
        <v>6</v>
      </c>
      <c r="B27" s="111">
        <v>2021114451</v>
      </c>
      <c r="C27" s="30" t="s">
        <v>304</v>
      </c>
      <c r="D27" s="31" t="s">
        <v>305</v>
      </c>
      <c r="E27" s="32" t="s">
        <v>277</v>
      </c>
      <c r="F27" s="33">
        <v>35136</v>
      </c>
      <c r="G27" s="34" t="s">
        <v>200</v>
      </c>
      <c r="H27" s="35" t="s">
        <v>43</v>
      </c>
      <c r="I27" s="36">
        <v>6.9</v>
      </c>
      <c r="J27" s="97">
        <v>7.7</v>
      </c>
      <c r="K27" s="68">
        <v>8.1</v>
      </c>
      <c r="L27" s="68">
        <v>5.5</v>
      </c>
      <c r="M27" s="68">
        <v>7.9</v>
      </c>
      <c r="N27" s="98">
        <v>6.94</v>
      </c>
      <c r="O27" s="98">
        <v>2.86</v>
      </c>
      <c r="P27" s="68" t="s">
        <v>70</v>
      </c>
      <c r="Q27" s="68">
        <v>0</v>
      </c>
      <c r="R27" s="68" t="s">
        <v>70</v>
      </c>
      <c r="S27" s="68" t="s">
        <v>70</v>
      </c>
      <c r="T27" s="35" t="s">
        <v>71</v>
      </c>
      <c r="U27" s="35" t="s">
        <v>302</v>
      </c>
      <c r="V27" s="69" t="s">
        <v>92</v>
      </c>
      <c r="W27" s="81"/>
    </row>
    <row r="28" spans="1:23" ht="31.5" customHeight="1">
      <c r="A28" s="202" t="s">
        <v>120</v>
      </c>
      <c r="B28" s="203"/>
      <c r="C28" s="203"/>
      <c r="D28" s="203"/>
      <c r="E28" s="203"/>
      <c r="F28" s="203"/>
      <c r="G28" s="203"/>
      <c r="H28" s="203"/>
      <c r="I28" s="203"/>
      <c r="J28" s="203"/>
      <c r="K28" s="209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>
        <v>3.2018</v>
      </c>
    </row>
    <row r="29" spans="1:23" s="38" customFormat="1" ht="31.5" customHeight="1">
      <c r="A29" s="29">
        <v>1</v>
      </c>
      <c r="B29" s="151">
        <v>1921116419</v>
      </c>
      <c r="C29" s="141" t="s">
        <v>310</v>
      </c>
      <c r="D29" s="142" t="s">
        <v>311</v>
      </c>
      <c r="E29" s="72" t="s">
        <v>308</v>
      </c>
      <c r="F29" s="33">
        <v>35028</v>
      </c>
      <c r="G29" s="34" t="s">
        <v>22</v>
      </c>
      <c r="H29" s="35" t="s">
        <v>43</v>
      </c>
      <c r="I29" s="36">
        <v>6.32</v>
      </c>
      <c r="J29" s="97">
        <v>7.4</v>
      </c>
      <c r="K29" s="68">
        <v>8.1</v>
      </c>
      <c r="L29" s="68">
        <v>5.5</v>
      </c>
      <c r="M29" s="97">
        <v>7.75</v>
      </c>
      <c r="N29" s="98">
        <v>6.38</v>
      </c>
      <c r="O29" s="98">
        <v>2.48</v>
      </c>
      <c r="P29" s="68" t="s">
        <v>70</v>
      </c>
      <c r="Q29" s="68" t="s">
        <v>70</v>
      </c>
      <c r="R29" s="68" t="s">
        <v>70</v>
      </c>
      <c r="S29" s="68" t="s">
        <v>70</v>
      </c>
      <c r="T29" s="35" t="s">
        <v>71</v>
      </c>
      <c r="U29" s="35" t="s">
        <v>88</v>
      </c>
      <c r="V29" s="69" t="s">
        <v>4</v>
      </c>
      <c r="W29" s="81"/>
    </row>
    <row r="30" spans="1:23" s="38" customFormat="1" ht="31.5" customHeight="1">
      <c r="A30" s="29">
        <v>2</v>
      </c>
      <c r="B30" s="151">
        <v>1921128039</v>
      </c>
      <c r="C30" s="141" t="s">
        <v>312</v>
      </c>
      <c r="D30" s="142" t="s">
        <v>301</v>
      </c>
      <c r="E30" s="72" t="s">
        <v>308</v>
      </c>
      <c r="F30" s="33">
        <v>35049</v>
      </c>
      <c r="G30" s="34" t="s">
        <v>221</v>
      </c>
      <c r="H30" s="35" t="s">
        <v>43</v>
      </c>
      <c r="I30" s="36">
        <v>6.78</v>
      </c>
      <c r="J30" s="97">
        <v>7.4</v>
      </c>
      <c r="K30" s="68">
        <v>7.6</v>
      </c>
      <c r="L30" s="68">
        <v>7.5</v>
      </c>
      <c r="M30" s="97">
        <v>7.5</v>
      </c>
      <c r="N30" s="98">
        <v>6.81</v>
      </c>
      <c r="O30" s="98">
        <v>2.73</v>
      </c>
      <c r="P30" s="68" t="s">
        <v>70</v>
      </c>
      <c r="Q30" s="68" t="s">
        <v>70</v>
      </c>
      <c r="R30" s="68" t="s">
        <v>70</v>
      </c>
      <c r="S30" s="68" t="s">
        <v>70</v>
      </c>
      <c r="T30" s="35" t="s">
        <v>71</v>
      </c>
      <c r="U30" s="35" t="s">
        <v>88</v>
      </c>
      <c r="V30" s="69" t="s">
        <v>4</v>
      </c>
      <c r="W30" s="81"/>
    </row>
    <row r="31" spans="1:23">
      <c r="A31" s="41"/>
      <c r="B31" s="2"/>
      <c r="C31" s="3"/>
      <c r="D31" s="4"/>
      <c r="E31" s="4"/>
      <c r="F31" s="5"/>
      <c r="G31" s="5"/>
      <c r="H31" s="6"/>
      <c r="I31" s="42"/>
      <c r="J31" s="42"/>
      <c r="K31" s="42"/>
      <c r="L31" s="42"/>
      <c r="M31" s="42"/>
      <c r="N31" s="42"/>
      <c r="O31" s="42"/>
      <c r="P31" s="42"/>
      <c r="Q31" s="42"/>
      <c r="R31" s="43"/>
      <c r="S31" s="43"/>
      <c r="T31" s="43"/>
      <c r="U31" s="43"/>
      <c r="V31" s="43"/>
      <c r="W31" s="113"/>
    </row>
    <row r="32" spans="1:23" ht="15">
      <c r="A32" s="45"/>
      <c r="B32" s="45"/>
      <c r="C32" s="45"/>
      <c r="D32" s="45"/>
      <c r="E32" s="45"/>
      <c r="F32" s="46"/>
      <c r="G32" s="46"/>
      <c r="H32" s="47"/>
      <c r="I32" s="48"/>
      <c r="J32" s="49"/>
      <c r="K32" s="48"/>
      <c r="L32" s="45"/>
      <c r="M32" s="45"/>
      <c r="N32" s="50"/>
      <c r="O32" s="50"/>
      <c r="P32" s="48"/>
      <c r="Q32" s="50"/>
      <c r="R32" s="50"/>
      <c r="S32" s="50"/>
      <c r="T32" s="7" t="s">
        <v>82</v>
      </c>
      <c r="U32" s="50"/>
    </row>
    <row r="33" spans="1:23">
      <c r="A33" s="70"/>
      <c r="B33" s="70" t="s">
        <v>15</v>
      </c>
      <c r="C33" s="70"/>
      <c r="D33" s="70"/>
      <c r="E33" s="70"/>
      <c r="F33" s="51" t="s">
        <v>16</v>
      </c>
      <c r="G33" s="51"/>
      <c r="H33" s="70"/>
      <c r="I33" s="52"/>
      <c r="J33" s="53"/>
      <c r="M33" s="54" t="s">
        <v>20</v>
      </c>
      <c r="O33" s="55"/>
      <c r="P33" s="55"/>
      <c r="Q33" s="52"/>
      <c r="R33" s="52"/>
      <c r="S33" s="52"/>
      <c r="T33" s="56" t="s">
        <v>21</v>
      </c>
      <c r="U33" s="52"/>
      <c r="W33" s="13">
        <f>COUNTIF($V$9:$V$30,"CNTN")</f>
        <v>11</v>
      </c>
    </row>
    <row r="34" spans="1:23">
      <c r="A34" s="70"/>
      <c r="B34" s="70"/>
      <c r="C34" s="70"/>
      <c r="D34" s="70"/>
      <c r="E34" s="70"/>
      <c r="F34" s="54"/>
      <c r="G34" s="54"/>
      <c r="H34" s="70"/>
      <c r="I34" s="52"/>
      <c r="J34" s="53"/>
      <c r="K34" s="52"/>
      <c r="L34" s="56"/>
      <c r="M34" s="56"/>
      <c r="N34" s="52"/>
      <c r="O34" s="52"/>
      <c r="P34" s="52"/>
      <c r="Q34" s="52"/>
      <c r="R34" s="52"/>
      <c r="S34" s="52"/>
      <c r="T34" s="52"/>
      <c r="U34" s="52"/>
      <c r="V34" s="52"/>
      <c r="W34" s="95"/>
    </row>
    <row r="35" spans="1:23">
      <c r="A35" s="57"/>
      <c r="B35" s="57"/>
      <c r="C35" s="57"/>
      <c r="D35" s="57"/>
      <c r="E35" s="57"/>
      <c r="F35" s="58"/>
      <c r="G35" s="58"/>
      <c r="H35" s="57"/>
      <c r="I35" s="59"/>
      <c r="J35" s="60"/>
      <c r="K35" s="59"/>
      <c r="L35" s="61"/>
      <c r="M35" s="61"/>
      <c r="N35" s="59"/>
      <c r="O35" s="59"/>
      <c r="P35" s="59"/>
      <c r="Q35" s="59"/>
      <c r="R35" s="59"/>
      <c r="S35" s="59"/>
      <c r="T35" s="59"/>
      <c r="U35" s="59"/>
      <c r="V35" s="59"/>
      <c r="W35" s="96"/>
    </row>
    <row r="36" spans="1:23">
      <c r="A36" s="57"/>
      <c r="B36" s="57"/>
      <c r="C36" s="57"/>
      <c r="D36" s="57"/>
      <c r="E36" s="57"/>
      <c r="F36" s="58"/>
      <c r="G36" s="58"/>
      <c r="H36" s="57"/>
      <c r="I36" s="59"/>
      <c r="J36" s="60"/>
      <c r="K36" s="59"/>
      <c r="L36" s="61"/>
      <c r="M36" s="61"/>
      <c r="N36" s="59"/>
      <c r="O36" s="59"/>
      <c r="P36" s="59"/>
      <c r="Q36" s="59"/>
      <c r="R36" s="59"/>
      <c r="S36" s="59"/>
      <c r="T36" s="59"/>
      <c r="U36" s="59"/>
      <c r="V36" s="59"/>
      <c r="W36" s="96"/>
    </row>
    <row r="37" spans="1:23">
      <c r="A37" s="57"/>
      <c r="B37" s="57"/>
      <c r="C37" s="57"/>
      <c r="D37" s="57"/>
      <c r="E37" s="57"/>
      <c r="F37" s="58"/>
      <c r="G37" s="58"/>
      <c r="H37" s="57"/>
      <c r="I37" s="59"/>
      <c r="J37" s="60"/>
      <c r="K37" s="59"/>
      <c r="L37" s="61"/>
      <c r="M37" s="61"/>
      <c r="N37" s="59"/>
      <c r="O37" s="59"/>
      <c r="P37" s="59"/>
      <c r="Q37" s="59"/>
      <c r="R37" s="59"/>
      <c r="S37" s="59"/>
      <c r="T37" s="59"/>
      <c r="U37" s="59"/>
      <c r="V37" s="59"/>
      <c r="W37" s="96"/>
    </row>
    <row r="38" spans="1:23">
      <c r="A38" s="57"/>
      <c r="B38" s="57"/>
      <c r="C38" s="57"/>
      <c r="D38" s="57"/>
      <c r="E38" s="57"/>
      <c r="F38" s="58"/>
      <c r="G38" s="58"/>
      <c r="H38" s="57"/>
      <c r="I38" s="59"/>
      <c r="J38" s="60"/>
      <c r="K38" s="59"/>
      <c r="L38" s="61"/>
      <c r="M38" s="61"/>
      <c r="N38" s="59"/>
      <c r="O38" s="59"/>
      <c r="P38" s="59"/>
      <c r="Q38" s="59"/>
      <c r="R38" s="59"/>
      <c r="S38" s="59"/>
      <c r="T38" s="59"/>
      <c r="U38" s="59"/>
      <c r="V38" s="59"/>
      <c r="W38" s="96"/>
    </row>
    <row r="39" spans="1:23">
      <c r="A39" s="62"/>
      <c r="B39" s="57" t="s">
        <v>83</v>
      </c>
      <c r="C39" s="62"/>
      <c r="D39" s="62"/>
      <c r="E39" s="62"/>
      <c r="F39" s="63"/>
      <c r="G39" s="63"/>
      <c r="H39" s="62"/>
      <c r="I39" s="62"/>
      <c r="J39" s="64"/>
      <c r="K39" s="62"/>
      <c r="L39" s="62"/>
      <c r="M39" s="57" t="s">
        <v>84</v>
      </c>
      <c r="N39" s="57"/>
      <c r="O39" s="57"/>
      <c r="P39" s="57"/>
      <c r="Q39" s="57"/>
      <c r="R39" s="57"/>
      <c r="S39" s="57"/>
      <c r="T39" s="57" t="s">
        <v>85</v>
      </c>
      <c r="U39" s="57"/>
      <c r="V39" s="65"/>
      <c r="W39" s="62"/>
    </row>
    <row r="40" spans="1:23">
      <c r="A40" s="44"/>
      <c r="B40" s="44"/>
      <c r="C40" s="44"/>
      <c r="D40" s="44"/>
      <c r="E40" s="44"/>
      <c r="F40" s="44"/>
      <c r="G40" s="44"/>
      <c r="H40" s="44"/>
      <c r="I40" s="44"/>
      <c r="J40" s="6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</row>
    <row r="41" spans="1:23">
      <c r="A41" s="44"/>
      <c r="B41" s="44"/>
      <c r="C41" s="44"/>
      <c r="D41" s="44"/>
      <c r="E41" s="44"/>
      <c r="F41" s="44"/>
      <c r="G41" s="44"/>
      <c r="H41" s="44"/>
      <c r="I41" s="44"/>
      <c r="J41" s="66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</row>
    <row r="42" spans="1:23">
      <c r="A42" s="44"/>
      <c r="B42" s="44"/>
      <c r="C42" s="44"/>
      <c r="D42" s="44"/>
      <c r="E42" s="44"/>
      <c r="F42" s="44"/>
      <c r="G42" s="44"/>
      <c r="H42" s="44"/>
      <c r="I42" s="44"/>
      <c r="J42" s="66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</row>
    <row r="43" spans="1:23">
      <c r="A43" s="44"/>
      <c r="B43" s="44"/>
      <c r="C43" s="44"/>
      <c r="D43" s="44"/>
      <c r="E43" s="44"/>
      <c r="F43" s="44"/>
      <c r="G43" s="44"/>
      <c r="H43" s="44"/>
      <c r="I43" s="44"/>
      <c r="J43" s="66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</row>
    <row r="44" spans="1:23">
      <c r="A44" s="44"/>
      <c r="B44" s="44"/>
      <c r="C44" s="44"/>
      <c r="D44" s="44"/>
      <c r="E44" s="44"/>
      <c r="F44" s="44"/>
      <c r="G44" s="44"/>
      <c r="H44" s="44"/>
      <c r="I44" s="44"/>
      <c r="J44" s="6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</row>
    <row r="45" spans="1:23">
      <c r="A45" s="44"/>
      <c r="B45" s="44"/>
      <c r="C45" s="44"/>
      <c r="D45" s="44"/>
      <c r="E45" s="44"/>
      <c r="F45" s="44"/>
      <c r="G45" s="44"/>
      <c r="H45" s="44"/>
      <c r="I45" s="44"/>
      <c r="J45" s="66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</row>
    <row r="46" spans="1:23">
      <c r="A46" s="44"/>
      <c r="B46" s="44"/>
      <c r="C46" s="44"/>
      <c r="D46" s="44"/>
      <c r="E46" s="44"/>
      <c r="F46" s="44"/>
      <c r="G46" s="44"/>
      <c r="H46" s="44"/>
      <c r="I46" s="44"/>
      <c r="J46" s="6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</row>
    <row r="47" spans="1:23">
      <c r="A47" s="44"/>
      <c r="B47" s="44"/>
      <c r="C47" s="44"/>
      <c r="D47" s="44"/>
      <c r="E47" s="44"/>
      <c r="F47" s="44"/>
      <c r="G47" s="44"/>
      <c r="H47" s="44"/>
      <c r="I47" s="44"/>
      <c r="J47" s="6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</row>
    <row r="48" spans="1:23">
      <c r="A48" s="44"/>
      <c r="B48" s="44"/>
      <c r="C48" s="44"/>
      <c r="D48" s="44"/>
      <c r="E48" s="44"/>
      <c r="F48" s="44"/>
      <c r="G48" s="44"/>
      <c r="H48" s="44"/>
      <c r="I48" s="44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</row>
    <row r="49" spans="1:23">
      <c r="A49" s="44"/>
      <c r="B49" s="44"/>
      <c r="C49" s="44"/>
      <c r="D49" s="44"/>
      <c r="E49" s="44"/>
      <c r="F49" s="44"/>
      <c r="G49" s="44"/>
      <c r="H49" s="44"/>
      <c r="I49" s="44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</row>
    <row r="50" spans="1:23">
      <c r="A50" s="44"/>
      <c r="B50" s="44"/>
      <c r="C50" s="44"/>
      <c r="D50" s="44"/>
      <c r="E50" s="44"/>
      <c r="F50" s="44"/>
      <c r="G50" s="44"/>
      <c r="H50" s="44"/>
      <c r="I50" s="44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</row>
    <row r="51" spans="1:23">
      <c r="A51" s="44"/>
      <c r="B51" s="44"/>
      <c r="C51" s="44"/>
      <c r="D51" s="44"/>
      <c r="E51" s="44"/>
      <c r="F51" s="44"/>
      <c r="G51" s="44"/>
      <c r="H51" s="44"/>
      <c r="I51" s="44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</row>
    <row r="52" spans="1:23">
      <c r="A52" s="44"/>
      <c r="B52" s="44"/>
      <c r="C52" s="44"/>
      <c r="D52" s="44"/>
      <c r="E52" s="44"/>
      <c r="F52" s="44"/>
      <c r="G52" s="44"/>
      <c r="H52" s="44"/>
      <c r="I52" s="44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</row>
    <row r="53" spans="1:23">
      <c r="A53" s="44"/>
      <c r="B53" s="44"/>
      <c r="C53" s="44"/>
      <c r="D53" s="44"/>
      <c r="E53" s="44"/>
      <c r="F53" s="44"/>
      <c r="G53" s="44"/>
      <c r="H53" s="44"/>
      <c r="I53" s="44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</row>
    <row r="54" spans="1:23">
      <c r="A54" s="44"/>
      <c r="B54" s="44"/>
      <c r="C54" s="44"/>
      <c r="D54" s="44"/>
      <c r="E54" s="44"/>
      <c r="F54" s="44"/>
      <c r="G54" s="44"/>
      <c r="H54" s="44"/>
      <c r="I54" s="44"/>
      <c r="J54" s="66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</row>
    <row r="55" spans="1:23">
      <c r="A55" s="44"/>
      <c r="B55" s="44"/>
      <c r="C55" s="44"/>
      <c r="D55" s="44"/>
      <c r="E55" s="44"/>
      <c r="F55" s="44"/>
      <c r="G55" s="44"/>
      <c r="H55" s="44"/>
      <c r="I55" s="44"/>
      <c r="J55" s="66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</row>
    <row r="56" spans="1:23">
      <c r="A56" s="44"/>
      <c r="B56" s="44"/>
      <c r="C56" s="44"/>
      <c r="D56" s="44"/>
      <c r="E56" s="44"/>
      <c r="F56" s="44"/>
      <c r="G56" s="44"/>
      <c r="H56" s="44"/>
      <c r="I56" s="44"/>
      <c r="J56" s="66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</row>
  </sheetData>
  <autoFilter ref="A8:W30"/>
  <mergeCells count="23">
    <mergeCell ref="A28:K28"/>
    <mergeCell ref="R6:R7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  <mergeCell ref="U6:U7"/>
    <mergeCell ref="V6:V7"/>
    <mergeCell ref="H6:H7"/>
    <mergeCell ref="I6:I7"/>
    <mergeCell ref="S6:S7"/>
    <mergeCell ref="T6:T7"/>
    <mergeCell ref="P6:P7"/>
    <mergeCell ref="Q6:Q7"/>
    <mergeCell ref="A21:K21"/>
    <mergeCell ref="J6:M6"/>
    <mergeCell ref="N6:O6"/>
  </mergeCells>
  <conditionalFormatting sqref="V9:V19">
    <cfRule type="cellIs" dxfId="310" priority="142" operator="notEqual">
      <formula>"CNTN"</formula>
    </cfRule>
  </conditionalFormatting>
  <conditionalFormatting sqref="J9:M20 J22:M27 J29:M30">
    <cfRule type="cellIs" dxfId="309" priority="140" operator="lessThan">
      <formula>5.5</formula>
    </cfRule>
  </conditionalFormatting>
  <conditionalFormatting sqref="P9:U9">
    <cfRule type="cellIs" dxfId="308" priority="139" operator="equal">
      <formula>0</formula>
    </cfRule>
  </conditionalFormatting>
  <conditionalFormatting sqref="R9:S9">
    <cfRule type="containsBlanks" dxfId="307" priority="144">
      <formula>LEN(TRIM(R9))=0</formula>
    </cfRule>
  </conditionalFormatting>
  <conditionalFormatting sqref="P9:S9">
    <cfRule type="cellIs" dxfId="306" priority="136" operator="notEqual">
      <formula>"ĐẠT"</formula>
    </cfRule>
  </conditionalFormatting>
  <conditionalFormatting sqref="P10:U10">
    <cfRule type="cellIs" dxfId="305" priority="132" operator="equal">
      <formula>0</formula>
    </cfRule>
  </conditionalFormatting>
  <conditionalFormatting sqref="R10:S10">
    <cfRule type="containsBlanks" dxfId="304" priority="135">
      <formula>LEN(TRIM(R10))=0</formula>
    </cfRule>
  </conditionalFormatting>
  <conditionalFormatting sqref="P10:S10">
    <cfRule type="cellIs" dxfId="303" priority="129" operator="notEqual">
      <formula>"ĐẠT"</formula>
    </cfRule>
  </conditionalFormatting>
  <conditionalFormatting sqref="P11:U11">
    <cfRule type="cellIs" dxfId="302" priority="125" operator="equal">
      <formula>0</formula>
    </cfRule>
  </conditionalFormatting>
  <conditionalFormatting sqref="R11:S11">
    <cfRule type="containsBlanks" dxfId="301" priority="128">
      <formula>LEN(TRIM(R11))=0</formula>
    </cfRule>
  </conditionalFormatting>
  <conditionalFormatting sqref="P11:S11">
    <cfRule type="cellIs" dxfId="300" priority="122" operator="notEqual">
      <formula>"ĐẠT"</formula>
    </cfRule>
  </conditionalFormatting>
  <conditionalFormatting sqref="P12:U12">
    <cfRule type="cellIs" dxfId="299" priority="118" operator="equal">
      <formula>0</formula>
    </cfRule>
  </conditionalFormatting>
  <conditionalFormatting sqref="R12:S12">
    <cfRule type="containsBlanks" dxfId="298" priority="121">
      <formula>LEN(TRIM(R12))=0</formula>
    </cfRule>
  </conditionalFormatting>
  <conditionalFormatting sqref="P12:S12">
    <cfRule type="cellIs" dxfId="297" priority="115" operator="notEqual">
      <formula>"ĐẠT"</formula>
    </cfRule>
  </conditionalFormatting>
  <conditionalFormatting sqref="P13:U13">
    <cfRule type="cellIs" dxfId="296" priority="111" operator="equal">
      <formula>0</formula>
    </cfRule>
  </conditionalFormatting>
  <conditionalFormatting sqref="R13:S13">
    <cfRule type="containsBlanks" dxfId="295" priority="114">
      <formula>LEN(TRIM(R13))=0</formula>
    </cfRule>
  </conditionalFormatting>
  <conditionalFormatting sqref="P13:S13">
    <cfRule type="cellIs" dxfId="294" priority="108" operator="notEqual">
      <formula>"ĐẠT"</formula>
    </cfRule>
  </conditionalFormatting>
  <conditionalFormatting sqref="P14:U14">
    <cfRule type="cellIs" dxfId="293" priority="104" operator="equal">
      <formula>0</formula>
    </cfRule>
  </conditionalFormatting>
  <conditionalFormatting sqref="R14:S14">
    <cfRule type="containsBlanks" dxfId="292" priority="107">
      <formula>LEN(TRIM(R14))=0</formula>
    </cfRule>
  </conditionalFormatting>
  <conditionalFormatting sqref="P14:S14">
    <cfRule type="cellIs" dxfId="291" priority="101" operator="notEqual">
      <formula>"ĐẠT"</formula>
    </cfRule>
  </conditionalFormatting>
  <conditionalFormatting sqref="P15:U15">
    <cfRule type="cellIs" dxfId="290" priority="97" operator="equal">
      <formula>0</formula>
    </cfRule>
  </conditionalFormatting>
  <conditionalFormatting sqref="R15:S15">
    <cfRule type="containsBlanks" dxfId="289" priority="100">
      <formula>LEN(TRIM(R15))=0</formula>
    </cfRule>
  </conditionalFormatting>
  <conditionalFormatting sqref="P15:S15">
    <cfRule type="cellIs" dxfId="288" priority="94" operator="notEqual">
      <formula>"ĐẠT"</formula>
    </cfRule>
  </conditionalFormatting>
  <conditionalFormatting sqref="P16:U16">
    <cfRule type="cellIs" dxfId="287" priority="90" operator="equal">
      <formula>0</formula>
    </cfRule>
  </conditionalFormatting>
  <conditionalFormatting sqref="R16:S16">
    <cfRule type="containsBlanks" dxfId="286" priority="93">
      <formula>LEN(TRIM(R16))=0</formula>
    </cfRule>
  </conditionalFormatting>
  <conditionalFormatting sqref="P16:S16">
    <cfRule type="cellIs" dxfId="285" priority="87" operator="notEqual">
      <formula>"ĐẠT"</formula>
    </cfRule>
  </conditionalFormatting>
  <conditionalFormatting sqref="P17:U17">
    <cfRule type="cellIs" dxfId="284" priority="83" operator="equal">
      <formula>0</formula>
    </cfRule>
  </conditionalFormatting>
  <conditionalFormatting sqref="R17:S17">
    <cfRule type="containsBlanks" dxfId="283" priority="86">
      <formula>LEN(TRIM(R17))=0</formula>
    </cfRule>
  </conditionalFormatting>
  <conditionalFormatting sqref="P17:S17">
    <cfRule type="cellIs" dxfId="282" priority="80" operator="notEqual">
      <formula>"ĐẠT"</formula>
    </cfRule>
  </conditionalFormatting>
  <conditionalFormatting sqref="P18:U18">
    <cfRule type="cellIs" dxfId="281" priority="76" operator="equal">
      <formula>0</formula>
    </cfRule>
  </conditionalFormatting>
  <conditionalFormatting sqref="R18:S18">
    <cfRule type="containsBlanks" dxfId="280" priority="79">
      <formula>LEN(TRIM(R18))=0</formula>
    </cfRule>
  </conditionalFormatting>
  <conditionalFormatting sqref="P18:S18">
    <cfRule type="cellIs" dxfId="279" priority="73" operator="notEqual">
      <formula>"ĐẠT"</formula>
    </cfRule>
  </conditionalFormatting>
  <conditionalFormatting sqref="P19:U19">
    <cfRule type="cellIs" dxfId="278" priority="69" operator="equal">
      <formula>0</formula>
    </cfRule>
  </conditionalFormatting>
  <conditionalFormatting sqref="R19:S19">
    <cfRule type="containsBlanks" dxfId="277" priority="72">
      <formula>LEN(TRIM(R19))=0</formula>
    </cfRule>
  </conditionalFormatting>
  <conditionalFormatting sqref="P19:S19">
    <cfRule type="cellIs" dxfId="276" priority="66" operator="notEqual">
      <formula>"ĐẠT"</formula>
    </cfRule>
  </conditionalFormatting>
  <conditionalFormatting sqref="P22:U22">
    <cfRule type="cellIs" dxfId="275" priority="62" operator="equal">
      <formula>0</formula>
    </cfRule>
  </conditionalFormatting>
  <conditionalFormatting sqref="R22:S22">
    <cfRule type="containsBlanks" dxfId="274" priority="65">
      <formula>LEN(TRIM(R22))=0</formula>
    </cfRule>
  </conditionalFormatting>
  <conditionalFormatting sqref="P22:S22">
    <cfRule type="cellIs" dxfId="273" priority="59" operator="notEqual">
      <formula>"ĐẠT"</formula>
    </cfRule>
  </conditionalFormatting>
  <conditionalFormatting sqref="P23:U23">
    <cfRule type="cellIs" dxfId="272" priority="55" operator="equal">
      <formula>0</formula>
    </cfRule>
  </conditionalFormatting>
  <conditionalFormatting sqref="R23:S23">
    <cfRule type="containsBlanks" dxfId="271" priority="58">
      <formula>LEN(TRIM(R23))=0</formula>
    </cfRule>
  </conditionalFormatting>
  <conditionalFormatting sqref="P23:S23">
    <cfRule type="cellIs" dxfId="270" priority="52" operator="notEqual">
      <formula>"ĐẠT"</formula>
    </cfRule>
  </conditionalFormatting>
  <conditionalFormatting sqref="P24:U24">
    <cfRule type="cellIs" dxfId="269" priority="48" operator="equal">
      <formula>0</formula>
    </cfRule>
  </conditionalFormatting>
  <conditionalFormatting sqref="R24:S24">
    <cfRule type="containsBlanks" dxfId="268" priority="51">
      <formula>LEN(TRIM(R24))=0</formula>
    </cfRule>
  </conditionalFormatting>
  <conditionalFormatting sqref="P24:S24">
    <cfRule type="cellIs" dxfId="267" priority="45" operator="notEqual">
      <formula>"ĐẠT"</formula>
    </cfRule>
  </conditionalFormatting>
  <conditionalFormatting sqref="P25:U25">
    <cfRule type="cellIs" dxfId="266" priority="41" operator="equal">
      <formula>0</formula>
    </cfRule>
  </conditionalFormatting>
  <conditionalFormatting sqref="R25:S25">
    <cfRule type="containsBlanks" dxfId="265" priority="44">
      <formula>LEN(TRIM(R25))=0</formula>
    </cfRule>
  </conditionalFormatting>
  <conditionalFormatting sqref="P25:S25">
    <cfRule type="cellIs" dxfId="264" priority="38" operator="notEqual">
      <formula>"ĐẠT"</formula>
    </cfRule>
  </conditionalFormatting>
  <conditionalFormatting sqref="P26:U26">
    <cfRule type="cellIs" dxfId="263" priority="34" operator="equal">
      <formula>0</formula>
    </cfRule>
  </conditionalFormatting>
  <conditionalFormatting sqref="R26:S26">
    <cfRule type="containsBlanks" dxfId="262" priority="37">
      <formula>LEN(TRIM(R26))=0</formula>
    </cfRule>
  </conditionalFormatting>
  <conditionalFormatting sqref="P26:S26">
    <cfRule type="cellIs" dxfId="261" priority="31" operator="notEqual">
      <formula>"ĐẠT"</formula>
    </cfRule>
  </conditionalFormatting>
  <conditionalFormatting sqref="P27:U27">
    <cfRule type="cellIs" dxfId="260" priority="26" operator="equal">
      <formula>0</formula>
    </cfRule>
  </conditionalFormatting>
  <conditionalFormatting sqref="R27:S27">
    <cfRule type="containsBlanks" dxfId="259" priority="29">
      <formula>LEN(TRIM(R27))=0</formula>
    </cfRule>
  </conditionalFormatting>
  <conditionalFormatting sqref="P27:S27">
    <cfRule type="cellIs" dxfId="258" priority="23" operator="notEqual">
      <formula>"ĐẠT"</formula>
    </cfRule>
  </conditionalFormatting>
  <conditionalFormatting sqref="V22:V27">
    <cfRule type="cellIs" dxfId="257" priority="22" operator="notEqual">
      <formula>"CNTN"</formula>
    </cfRule>
  </conditionalFormatting>
  <conditionalFormatting sqref="P20:T20">
    <cfRule type="cellIs" dxfId="256" priority="18" operator="equal">
      <formula>0</formula>
    </cfRule>
  </conditionalFormatting>
  <conditionalFormatting sqref="R20:S20">
    <cfRule type="containsBlanks" dxfId="255" priority="20">
      <formula>LEN(TRIM(R20))=0</formula>
    </cfRule>
  </conditionalFormatting>
  <conditionalFormatting sqref="P20:S20">
    <cfRule type="cellIs" dxfId="254" priority="17" operator="notEqual">
      <formula>"ĐẠT"</formula>
    </cfRule>
  </conditionalFormatting>
  <conditionalFormatting sqref="V20">
    <cfRule type="cellIs" dxfId="253" priority="7" operator="notEqual">
      <formula>"CNTN"</formula>
    </cfRule>
  </conditionalFormatting>
  <conditionalFormatting sqref="U20">
    <cfRule type="cellIs" dxfId="252" priority="6" operator="equal">
      <formula>0</formula>
    </cfRule>
  </conditionalFormatting>
  <conditionalFormatting sqref="P29:T30">
    <cfRule type="cellIs" dxfId="251" priority="4" operator="equal">
      <formula>0</formula>
    </cfRule>
  </conditionalFormatting>
  <conditionalFormatting sqref="R29:S30">
    <cfRule type="containsBlanks" dxfId="250" priority="5">
      <formula>LEN(TRIM(R29))=0</formula>
    </cfRule>
  </conditionalFormatting>
  <conditionalFormatting sqref="P29:S30">
    <cfRule type="cellIs" dxfId="249" priority="3" operator="notEqual">
      <formula>"ĐẠT"</formula>
    </cfRule>
  </conditionalFormatting>
  <conditionalFormatting sqref="V29:V30">
    <cfRule type="cellIs" dxfId="248" priority="2" operator="notEqual">
      <formula>"CNTN"</formula>
    </cfRule>
  </conditionalFormatting>
  <conditionalFormatting sqref="U29:U30">
    <cfRule type="cellIs" dxfId="247" priority="1" operator="equal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opLeftCell="A16" workbookViewId="0">
      <selection activeCell="Y30" sqref="Y30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2.28515625" style="13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3" width="7.85546875" style="13" hidden="1" customWidth="1"/>
    <col min="14" max="18" width="6.42578125" style="13" customWidth="1"/>
    <col min="19" max="19" width="6.42578125" style="13" hidden="1" customWidth="1"/>
    <col min="20" max="20" width="6.85546875" style="13" customWidth="1"/>
    <col min="21" max="21" width="7.5703125" style="13" customWidth="1"/>
    <col min="22" max="22" width="8.5703125" style="13" customWidth="1"/>
    <col min="23" max="23" width="10.7109375" style="13" customWidth="1"/>
    <col min="24" max="24" width="12.28515625" style="13" customWidth="1"/>
    <col min="25" max="25" width="15.28515625" style="13" customWidth="1"/>
    <col min="26" max="257" width="9.140625" style="14"/>
    <col min="258" max="258" width="4.42578125" style="14" customWidth="1"/>
    <col min="259" max="259" width="9" style="14" customWidth="1"/>
    <col min="260" max="260" width="6" style="14" bestFit="1" customWidth="1"/>
    <col min="261" max="261" width="10" style="14" bestFit="1" customWidth="1"/>
    <col min="262" max="262" width="7.5703125" style="14" customWidth="1"/>
    <col min="263" max="263" width="9.7109375" style="14" customWidth="1"/>
    <col min="264" max="264" width="6.7109375" style="14" customWidth="1"/>
    <col min="265" max="266" width="8.5703125" style="14" bestFit="1" customWidth="1"/>
    <col min="267" max="267" width="7.85546875" style="14" customWidth="1"/>
    <col min="268" max="271" width="6.42578125" style="14" customWidth="1"/>
    <col min="272" max="272" width="6.85546875" style="14" customWidth="1"/>
    <col min="273" max="273" width="7.5703125" style="14" customWidth="1"/>
    <col min="274" max="274" width="15.28515625" style="14" customWidth="1"/>
    <col min="275" max="275" width="13" style="14" customWidth="1"/>
    <col min="276" max="276" width="2.140625" style="14" customWidth="1"/>
    <col min="277" max="277" width="5.140625" style="14" customWidth="1"/>
    <col min="278" max="278" width="6.42578125" style="14" customWidth="1"/>
    <col min="279" max="513" width="9.140625" style="14"/>
    <col min="514" max="514" width="4.42578125" style="14" customWidth="1"/>
    <col min="515" max="515" width="9" style="14" customWidth="1"/>
    <col min="516" max="516" width="6" style="14" bestFit="1" customWidth="1"/>
    <col min="517" max="517" width="10" style="14" bestFit="1" customWidth="1"/>
    <col min="518" max="518" width="7.5703125" style="14" customWidth="1"/>
    <col min="519" max="519" width="9.7109375" style="14" customWidth="1"/>
    <col min="520" max="520" width="6.7109375" style="14" customWidth="1"/>
    <col min="521" max="522" width="8.5703125" style="14" bestFit="1" customWidth="1"/>
    <col min="523" max="523" width="7.85546875" style="14" customWidth="1"/>
    <col min="524" max="527" width="6.42578125" style="14" customWidth="1"/>
    <col min="528" max="528" width="6.85546875" style="14" customWidth="1"/>
    <col min="529" max="529" width="7.5703125" style="14" customWidth="1"/>
    <col min="530" max="530" width="15.28515625" style="14" customWidth="1"/>
    <col min="531" max="531" width="13" style="14" customWidth="1"/>
    <col min="532" max="532" width="2.140625" style="14" customWidth="1"/>
    <col min="533" max="533" width="5.140625" style="14" customWidth="1"/>
    <col min="534" max="534" width="6.42578125" style="14" customWidth="1"/>
    <col min="535" max="769" width="9.140625" style="14"/>
    <col min="770" max="770" width="4.42578125" style="14" customWidth="1"/>
    <col min="771" max="771" width="9" style="14" customWidth="1"/>
    <col min="772" max="772" width="6" style="14" bestFit="1" customWidth="1"/>
    <col min="773" max="773" width="10" style="14" bestFit="1" customWidth="1"/>
    <col min="774" max="774" width="7.5703125" style="14" customWidth="1"/>
    <col min="775" max="775" width="9.7109375" style="14" customWidth="1"/>
    <col min="776" max="776" width="6.7109375" style="14" customWidth="1"/>
    <col min="777" max="778" width="8.5703125" style="14" bestFit="1" customWidth="1"/>
    <col min="779" max="779" width="7.85546875" style="14" customWidth="1"/>
    <col min="780" max="783" width="6.42578125" style="14" customWidth="1"/>
    <col min="784" max="784" width="6.85546875" style="14" customWidth="1"/>
    <col min="785" max="785" width="7.5703125" style="14" customWidth="1"/>
    <col min="786" max="786" width="15.28515625" style="14" customWidth="1"/>
    <col min="787" max="787" width="13" style="14" customWidth="1"/>
    <col min="788" max="788" width="2.140625" style="14" customWidth="1"/>
    <col min="789" max="789" width="5.140625" style="14" customWidth="1"/>
    <col min="790" max="790" width="6.42578125" style="14" customWidth="1"/>
    <col min="791" max="1025" width="9.140625" style="14"/>
    <col min="1026" max="1026" width="4.42578125" style="14" customWidth="1"/>
    <col min="1027" max="1027" width="9" style="14" customWidth="1"/>
    <col min="1028" max="1028" width="6" style="14" bestFit="1" customWidth="1"/>
    <col min="1029" max="1029" width="10" style="14" bestFit="1" customWidth="1"/>
    <col min="1030" max="1030" width="7.5703125" style="14" customWidth="1"/>
    <col min="1031" max="1031" width="9.7109375" style="14" customWidth="1"/>
    <col min="1032" max="1032" width="6.7109375" style="14" customWidth="1"/>
    <col min="1033" max="1034" width="8.5703125" style="14" bestFit="1" customWidth="1"/>
    <col min="1035" max="1035" width="7.85546875" style="14" customWidth="1"/>
    <col min="1036" max="1039" width="6.42578125" style="14" customWidth="1"/>
    <col min="1040" max="1040" width="6.85546875" style="14" customWidth="1"/>
    <col min="1041" max="1041" width="7.5703125" style="14" customWidth="1"/>
    <col min="1042" max="1042" width="15.28515625" style="14" customWidth="1"/>
    <col min="1043" max="1043" width="13" style="14" customWidth="1"/>
    <col min="1044" max="1044" width="2.140625" style="14" customWidth="1"/>
    <col min="1045" max="1045" width="5.140625" style="14" customWidth="1"/>
    <col min="1046" max="1046" width="6.42578125" style="14" customWidth="1"/>
    <col min="1047" max="1281" width="9.140625" style="14"/>
    <col min="1282" max="1282" width="4.42578125" style="14" customWidth="1"/>
    <col min="1283" max="1283" width="9" style="14" customWidth="1"/>
    <col min="1284" max="1284" width="6" style="14" bestFit="1" customWidth="1"/>
    <col min="1285" max="1285" width="10" style="14" bestFit="1" customWidth="1"/>
    <col min="1286" max="1286" width="7.5703125" style="14" customWidth="1"/>
    <col min="1287" max="1287" width="9.7109375" style="14" customWidth="1"/>
    <col min="1288" max="1288" width="6.7109375" style="14" customWidth="1"/>
    <col min="1289" max="1290" width="8.5703125" style="14" bestFit="1" customWidth="1"/>
    <col min="1291" max="1291" width="7.85546875" style="14" customWidth="1"/>
    <col min="1292" max="1295" width="6.42578125" style="14" customWidth="1"/>
    <col min="1296" max="1296" width="6.85546875" style="14" customWidth="1"/>
    <col min="1297" max="1297" width="7.5703125" style="14" customWidth="1"/>
    <col min="1298" max="1298" width="15.28515625" style="14" customWidth="1"/>
    <col min="1299" max="1299" width="13" style="14" customWidth="1"/>
    <col min="1300" max="1300" width="2.140625" style="14" customWidth="1"/>
    <col min="1301" max="1301" width="5.140625" style="14" customWidth="1"/>
    <col min="1302" max="1302" width="6.42578125" style="14" customWidth="1"/>
    <col min="1303" max="1537" width="9.140625" style="14"/>
    <col min="1538" max="1538" width="4.42578125" style="14" customWidth="1"/>
    <col min="1539" max="1539" width="9" style="14" customWidth="1"/>
    <col min="1540" max="1540" width="6" style="14" bestFit="1" customWidth="1"/>
    <col min="1541" max="1541" width="10" style="14" bestFit="1" customWidth="1"/>
    <col min="1542" max="1542" width="7.5703125" style="14" customWidth="1"/>
    <col min="1543" max="1543" width="9.7109375" style="14" customWidth="1"/>
    <col min="1544" max="1544" width="6.7109375" style="14" customWidth="1"/>
    <col min="1545" max="1546" width="8.5703125" style="14" bestFit="1" customWidth="1"/>
    <col min="1547" max="1547" width="7.85546875" style="14" customWidth="1"/>
    <col min="1548" max="1551" width="6.42578125" style="14" customWidth="1"/>
    <col min="1552" max="1552" width="6.85546875" style="14" customWidth="1"/>
    <col min="1553" max="1553" width="7.5703125" style="14" customWidth="1"/>
    <col min="1554" max="1554" width="15.28515625" style="14" customWidth="1"/>
    <col min="1555" max="1555" width="13" style="14" customWidth="1"/>
    <col min="1556" max="1556" width="2.140625" style="14" customWidth="1"/>
    <col min="1557" max="1557" width="5.140625" style="14" customWidth="1"/>
    <col min="1558" max="1558" width="6.42578125" style="14" customWidth="1"/>
    <col min="1559" max="1793" width="9.140625" style="14"/>
    <col min="1794" max="1794" width="4.42578125" style="14" customWidth="1"/>
    <col min="1795" max="1795" width="9" style="14" customWidth="1"/>
    <col min="1796" max="1796" width="6" style="14" bestFit="1" customWidth="1"/>
    <col min="1797" max="1797" width="10" style="14" bestFit="1" customWidth="1"/>
    <col min="1798" max="1798" width="7.5703125" style="14" customWidth="1"/>
    <col min="1799" max="1799" width="9.7109375" style="14" customWidth="1"/>
    <col min="1800" max="1800" width="6.7109375" style="14" customWidth="1"/>
    <col min="1801" max="1802" width="8.5703125" style="14" bestFit="1" customWidth="1"/>
    <col min="1803" max="1803" width="7.85546875" style="14" customWidth="1"/>
    <col min="1804" max="1807" width="6.42578125" style="14" customWidth="1"/>
    <col min="1808" max="1808" width="6.85546875" style="14" customWidth="1"/>
    <col min="1809" max="1809" width="7.5703125" style="14" customWidth="1"/>
    <col min="1810" max="1810" width="15.28515625" style="14" customWidth="1"/>
    <col min="1811" max="1811" width="13" style="14" customWidth="1"/>
    <col min="1812" max="1812" width="2.140625" style="14" customWidth="1"/>
    <col min="1813" max="1813" width="5.140625" style="14" customWidth="1"/>
    <col min="1814" max="1814" width="6.42578125" style="14" customWidth="1"/>
    <col min="1815" max="2049" width="9.140625" style="14"/>
    <col min="2050" max="2050" width="4.42578125" style="14" customWidth="1"/>
    <col min="2051" max="2051" width="9" style="14" customWidth="1"/>
    <col min="2052" max="2052" width="6" style="14" bestFit="1" customWidth="1"/>
    <col min="2053" max="2053" width="10" style="14" bestFit="1" customWidth="1"/>
    <col min="2054" max="2054" width="7.5703125" style="14" customWidth="1"/>
    <col min="2055" max="2055" width="9.7109375" style="14" customWidth="1"/>
    <col min="2056" max="2056" width="6.7109375" style="14" customWidth="1"/>
    <col min="2057" max="2058" width="8.5703125" style="14" bestFit="1" customWidth="1"/>
    <col min="2059" max="2059" width="7.85546875" style="14" customWidth="1"/>
    <col min="2060" max="2063" width="6.42578125" style="14" customWidth="1"/>
    <col min="2064" max="2064" width="6.85546875" style="14" customWidth="1"/>
    <col min="2065" max="2065" width="7.5703125" style="14" customWidth="1"/>
    <col min="2066" max="2066" width="15.28515625" style="14" customWidth="1"/>
    <col min="2067" max="2067" width="13" style="14" customWidth="1"/>
    <col min="2068" max="2068" width="2.140625" style="14" customWidth="1"/>
    <col min="2069" max="2069" width="5.140625" style="14" customWidth="1"/>
    <col min="2070" max="2070" width="6.42578125" style="14" customWidth="1"/>
    <col min="2071" max="2305" width="9.140625" style="14"/>
    <col min="2306" max="2306" width="4.42578125" style="14" customWidth="1"/>
    <col min="2307" max="2307" width="9" style="14" customWidth="1"/>
    <col min="2308" max="2308" width="6" style="14" bestFit="1" customWidth="1"/>
    <col min="2309" max="2309" width="10" style="14" bestFit="1" customWidth="1"/>
    <col min="2310" max="2310" width="7.5703125" style="14" customWidth="1"/>
    <col min="2311" max="2311" width="9.7109375" style="14" customWidth="1"/>
    <col min="2312" max="2312" width="6.7109375" style="14" customWidth="1"/>
    <col min="2313" max="2314" width="8.5703125" style="14" bestFit="1" customWidth="1"/>
    <col min="2315" max="2315" width="7.85546875" style="14" customWidth="1"/>
    <col min="2316" max="2319" width="6.42578125" style="14" customWidth="1"/>
    <col min="2320" max="2320" width="6.85546875" style="14" customWidth="1"/>
    <col min="2321" max="2321" width="7.5703125" style="14" customWidth="1"/>
    <col min="2322" max="2322" width="15.28515625" style="14" customWidth="1"/>
    <col min="2323" max="2323" width="13" style="14" customWidth="1"/>
    <col min="2324" max="2324" width="2.140625" style="14" customWidth="1"/>
    <col min="2325" max="2325" width="5.140625" style="14" customWidth="1"/>
    <col min="2326" max="2326" width="6.42578125" style="14" customWidth="1"/>
    <col min="2327" max="2561" width="9.140625" style="14"/>
    <col min="2562" max="2562" width="4.42578125" style="14" customWidth="1"/>
    <col min="2563" max="2563" width="9" style="14" customWidth="1"/>
    <col min="2564" max="2564" width="6" style="14" bestFit="1" customWidth="1"/>
    <col min="2565" max="2565" width="10" style="14" bestFit="1" customWidth="1"/>
    <col min="2566" max="2566" width="7.5703125" style="14" customWidth="1"/>
    <col min="2567" max="2567" width="9.7109375" style="14" customWidth="1"/>
    <col min="2568" max="2568" width="6.7109375" style="14" customWidth="1"/>
    <col min="2569" max="2570" width="8.5703125" style="14" bestFit="1" customWidth="1"/>
    <col min="2571" max="2571" width="7.85546875" style="14" customWidth="1"/>
    <col min="2572" max="2575" width="6.42578125" style="14" customWidth="1"/>
    <col min="2576" max="2576" width="6.85546875" style="14" customWidth="1"/>
    <col min="2577" max="2577" width="7.5703125" style="14" customWidth="1"/>
    <col min="2578" max="2578" width="15.28515625" style="14" customWidth="1"/>
    <col min="2579" max="2579" width="13" style="14" customWidth="1"/>
    <col min="2580" max="2580" width="2.140625" style="14" customWidth="1"/>
    <col min="2581" max="2581" width="5.140625" style="14" customWidth="1"/>
    <col min="2582" max="2582" width="6.42578125" style="14" customWidth="1"/>
    <col min="2583" max="2817" width="9.140625" style="14"/>
    <col min="2818" max="2818" width="4.42578125" style="14" customWidth="1"/>
    <col min="2819" max="2819" width="9" style="14" customWidth="1"/>
    <col min="2820" max="2820" width="6" style="14" bestFit="1" customWidth="1"/>
    <col min="2821" max="2821" width="10" style="14" bestFit="1" customWidth="1"/>
    <col min="2822" max="2822" width="7.5703125" style="14" customWidth="1"/>
    <col min="2823" max="2823" width="9.7109375" style="14" customWidth="1"/>
    <col min="2824" max="2824" width="6.7109375" style="14" customWidth="1"/>
    <col min="2825" max="2826" width="8.5703125" style="14" bestFit="1" customWidth="1"/>
    <col min="2827" max="2827" width="7.85546875" style="14" customWidth="1"/>
    <col min="2828" max="2831" width="6.42578125" style="14" customWidth="1"/>
    <col min="2832" max="2832" width="6.85546875" style="14" customWidth="1"/>
    <col min="2833" max="2833" width="7.5703125" style="14" customWidth="1"/>
    <col min="2834" max="2834" width="15.28515625" style="14" customWidth="1"/>
    <col min="2835" max="2835" width="13" style="14" customWidth="1"/>
    <col min="2836" max="2836" width="2.140625" style="14" customWidth="1"/>
    <col min="2837" max="2837" width="5.140625" style="14" customWidth="1"/>
    <col min="2838" max="2838" width="6.42578125" style="14" customWidth="1"/>
    <col min="2839" max="3073" width="9.140625" style="14"/>
    <col min="3074" max="3074" width="4.42578125" style="14" customWidth="1"/>
    <col min="3075" max="3075" width="9" style="14" customWidth="1"/>
    <col min="3076" max="3076" width="6" style="14" bestFit="1" customWidth="1"/>
    <col min="3077" max="3077" width="10" style="14" bestFit="1" customWidth="1"/>
    <col min="3078" max="3078" width="7.5703125" style="14" customWidth="1"/>
    <col min="3079" max="3079" width="9.7109375" style="14" customWidth="1"/>
    <col min="3080" max="3080" width="6.7109375" style="14" customWidth="1"/>
    <col min="3081" max="3082" width="8.5703125" style="14" bestFit="1" customWidth="1"/>
    <col min="3083" max="3083" width="7.85546875" style="14" customWidth="1"/>
    <col min="3084" max="3087" width="6.42578125" style="14" customWidth="1"/>
    <col min="3088" max="3088" width="6.85546875" style="14" customWidth="1"/>
    <col min="3089" max="3089" width="7.5703125" style="14" customWidth="1"/>
    <col min="3090" max="3090" width="15.28515625" style="14" customWidth="1"/>
    <col min="3091" max="3091" width="13" style="14" customWidth="1"/>
    <col min="3092" max="3092" width="2.140625" style="14" customWidth="1"/>
    <col min="3093" max="3093" width="5.140625" style="14" customWidth="1"/>
    <col min="3094" max="3094" width="6.42578125" style="14" customWidth="1"/>
    <col min="3095" max="3329" width="9.140625" style="14"/>
    <col min="3330" max="3330" width="4.42578125" style="14" customWidth="1"/>
    <col min="3331" max="3331" width="9" style="14" customWidth="1"/>
    <col min="3332" max="3332" width="6" style="14" bestFit="1" customWidth="1"/>
    <col min="3333" max="3333" width="10" style="14" bestFit="1" customWidth="1"/>
    <col min="3334" max="3334" width="7.5703125" style="14" customWidth="1"/>
    <col min="3335" max="3335" width="9.7109375" style="14" customWidth="1"/>
    <col min="3336" max="3336" width="6.7109375" style="14" customWidth="1"/>
    <col min="3337" max="3338" width="8.5703125" style="14" bestFit="1" customWidth="1"/>
    <col min="3339" max="3339" width="7.85546875" style="14" customWidth="1"/>
    <col min="3340" max="3343" width="6.42578125" style="14" customWidth="1"/>
    <col min="3344" max="3344" width="6.85546875" style="14" customWidth="1"/>
    <col min="3345" max="3345" width="7.5703125" style="14" customWidth="1"/>
    <col min="3346" max="3346" width="15.28515625" style="14" customWidth="1"/>
    <col min="3347" max="3347" width="13" style="14" customWidth="1"/>
    <col min="3348" max="3348" width="2.140625" style="14" customWidth="1"/>
    <col min="3349" max="3349" width="5.140625" style="14" customWidth="1"/>
    <col min="3350" max="3350" width="6.42578125" style="14" customWidth="1"/>
    <col min="3351" max="3585" width="9.140625" style="14"/>
    <col min="3586" max="3586" width="4.42578125" style="14" customWidth="1"/>
    <col min="3587" max="3587" width="9" style="14" customWidth="1"/>
    <col min="3588" max="3588" width="6" style="14" bestFit="1" customWidth="1"/>
    <col min="3589" max="3589" width="10" style="14" bestFit="1" customWidth="1"/>
    <col min="3590" max="3590" width="7.5703125" style="14" customWidth="1"/>
    <col min="3591" max="3591" width="9.7109375" style="14" customWidth="1"/>
    <col min="3592" max="3592" width="6.7109375" style="14" customWidth="1"/>
    <col min="3593" max="3594" width="8.5703125" style="14" bestFit="1" customWidth="1"/>
    <col min="3595" max="3595" width="7.85546875" style="14" customWidth="1"/>
    <col min="3596" max="3599" width="6.42578125" style="14" customWidth="1"/>
    <col min="3600" max="3600" width="6.85546875" style="14" customWidth="1"/>
    <col min="3601" max="3601" width="7.5703125" style="14" customWidth="1"/>
    <col min="3602" max="3602" width="15.28515625" style="14" customWidth="1"/>
    <col min="3603" max="3603" width="13" style="14" customWidth="1"/>
    <col min="3604" max="3604" width="2.140625" style="14" customWidth="1"/>
    <col min="3605" max="3605" width="5.140625" style="14" customWidth="1"/>
    <col min="3606" max="3606" width="6.42578125" style="14" customWidth="1"/>
    <col min="3607" max="3841" width="9.140625" style="14"/>
    <col min="3842" max="3842" width="4.42578125" style="14" customWidth="1"/>
    <col min="3843" max="3843" width="9" style="14" customWidth="1"/>
    <col min="3844" max="3844" width="6" style="14" bestFit="1" customWidth="1"/>
    <col min="3845" max="3845" width="10" style="14" bestFit="1" customWidth="1"/>
    <col min="3846" max="3846" width="7.5703125" style="14" customWidth="1"/>
    <col min="3847" max="3847" width="9.7109375" style="14" customWidth="1"/>
    <col min="3848" max="3848" width="6.7109375" style="14" customWidth="1"/>
    <col min="3849" max="3850" width="8.5703125" style="14" bestFit="1" customWidth="1"/>
    <col min="3851" max="3851" width="7.85546875" style="14" customWidth="1"/>
    <col min="3852" max="3855" width="6.42578125" style="14" customWidth="1"/>
    <col min="3856" max="3856" width="6.85546875" style="14" customWidth="1"/>
    <col min="3857" max="3857" width="7.5703125" style="14" customWidth="1"/>
    <col min="3858" max="3858" width="15.28515625" style="14" customWidth="1"/>
    <col min="3859" max="3859" width="13" style="14" customWidth="1"/>
    <col min="3860" max="3860" width="2.140625" style="14" customWidth="1"/>
    <col min="3861" max="3861" width="5.140625" style="14" customWidth="1"/>
    <col min="3862" max="3862" width="6.42578125" style="14" customWidth="1"/>
    <col min="3863" max="4097" width="9.140625" style="14"/>
    <col min="4098" max="4098" width="4.42578125" style="14" customWidth="1"/>
    <col min="4099" max="4099" width="9" style="14" customWidth="1"/>
    <col min="4100" max="4100" width="6" style="14" bestFit="1" customWidth="1"/>
    <col min="4101" max="4101" width="10" style="14" bestFit="1" customWidth="1"/>
    <col min="4102" max="4102" width="7.5703125" style="14" customWidth="1"/>
    <col min="4103" max="4103" width="9.7109375" style="14" customWidth="1"/>
    <col min="4104" max="4104" width="6.7109375" style="14" customWidth="1"/>
    <col min="4105" max="4106" width="8.5703125" style="14" bestFit="1" customWidth="1"/>
    <col min="4107" max="4107" width="7.85546875" style="14" customWidth="1"/>
    <col min="4108" max="4111" width="6.42578125" style="14" customWidth="1"/>
    <col min="4112" max="4112" width="6.85546875" style="14" customWidth="1"/>
    <col min="4113" max="4113" width="7.5703125" style="14" customWidth="1"/>
    <col min="4114" max="4114" width="15.28515625" style="14" customWidth="1"/>
    <col min="4115" max="4115" width="13" style="14" customWidth="1"/>
    <col min="4116" max="4116" width="2.140625" style="14" customWidth="1"/>
    <col min="4117" max="4117" width="5.140625" style="14" customWidth="1"/>
    <col min="4118" max="4118" width="6.42578125" style="14" customWidth="1"/>
    <col min="4119" max="4353" width="9.140625" style="14"/>
    <col min="4354" max="4354" width="4.42578125" style="14" customWidth="1"/>
    <col min="4355" max="4355" width="9" style="14" customWidth="1"/>
    <col min="4356" max="4356" width="6" style="14" bestFit="1" customWidth="1"/>
    <col min="4357" max="4357" width="10" style="14" bestFit="1" customWidth="1"/>
    <col min="4358" max="4358" width="7.5703125" style="14" customWidth="1"/>
    <col min="4359" max="4359" width="9.7109375" style="14" customWidth="1"/>
    <col min="4360" max="4360" width="6.7109375" style="14" customWidth="1"/>
    <col min="4361" max="4362" width="8.5703125" style="14" bestFit="1" customWidth="1"/>
    <col min="4363" max="4363" width="7.85546875" style="14" customWidth="1"/>
    <col min="4364" max="4367" width="6.42578125" style="14" customWidth="1"/>
    <col min="4368" max="4368" width="6.85546875" style="14" customWidth="1"/>
    <col min="4369" max="4369" width="7.5703125" style="14" customWidth="1"/>
    <col min="4370" max="4370" width="15.28515625" style="14" customWidth="1"/>
    <col min="4371" max="4371" width="13" style="14" customWidth="1"/>
    <col min="4372" max="4372" width="2.140625" style="14" customWidth="1"/>
    <col min="4373" max="4373" width="5.140625" style="14" customWidth="1"/>
    <col min="4374" max="4374" width="6.42578125" style="14" customWidth="1"/>
    <col min="4375" max="4609" width="9.140625" style="14"/>
    <col min="4610" max="4610" width="4.42578125" style="14" customWidth="1"/>
    <col min="4611" max="4611" width="9" style="14" customWidth="1"/>
    <col min="4612" max="4612" width="6" style="14" bestFit="1" customWidth="1"/>
    <col min="4613" max="4613" width="10" style="14" bestFit="1" customWidth="1"/>
    <col min="4614" max="4614" width="7.5703125" style="14" customWidth="1"/>
    <col min="4615" max="4615" width="9.7109375" style="14" customWidth="1"/>
    <col min="4616" max="4616" width="6.7109375" style="14" customWidth="1"/>
    <col min="4617" max="4618" width="8.5703125" style="14" bestFit="1" customWidth="1"/>
    <col min="4619" max="4619" width="7.85546875" style="14" customWidth="1"/>
    <col min="4620" max="4623" width="6.42578125" style="14" customWidth="1"/>
    <col min="4624" max="4624" width="6.85546875" style="14" customWidth="1"/>
    <col min="4625" max="4625" width="7.5703125" style="14" customWidth="1"/>
    <col min="4626" max="4626" width="15.28515625" style="14" customWidth="1"/>
    <col min="4627" max="4627" width="13" style="14" customWidth="1"/>
    <col min="4628" max="4628" width="2.140625" style="14" customWidth="1"/>
    <col min="4629" max="4629" width="5.140625" style="14" customWidth="1"/>
    <col min="4630" max="4630" width="6.42578125" style="14" customWidth="1"/>
    <col min="4631" max="4865" width="9.140625" style="14"/>
    <col min="4866" max="4866" width="4.42578125" style="14" customWidth="1"/>
    <col min="4867" max="4867" width="9" style="14" customWidth="1"/>
    <col min="4868" max="4868" width="6" style="14" bestFit="1" customWidth="1"/>
    <col min="4869" max="4869" width="10" style="14" bestFit="1" customWidth="1"/>
    <col min="4870" max="4870" width="7.5703125" style="14" customWidth="1"/>
    <col min="4871" max="4871" width="9.7109375" style="14" customWidth="1"/>
    <col min="4872" max="4872" width="6.7109375" style="14" customWidth="1"/>
    <col min="4873" max="4874" width="8.5703125" style="14" bestFit="1" customWidth="1"/>
    <col min="4875" max="4875" width="7.85546875" style="14" customWidth="1"/>
    <col min="4876" max="4879" width="6.42578125" style="14" customWidth="1"/>
    <col min="4880" max="4880" width="6.85546875" style="14" customWidth="1"/>
    <col min="4881" max="4881" width="7.5703125" style="14" customWidth="1"/>
    <col min="4882" max="4882" width="15.28515625" style="14" customWidth="1"/>
    <col min="4883" max="4883" width="13" style="14" customWidth="1"/>
    <col min="4884" max="4884" width="2.140625" style="14" customWidth="1"/>
    <col min="4885" max="4885" width="5.140625" style="14" customWidth="1"/>
    <col min="4886" max="4886" width="6.42578125" style="14" customWidth="1"/>
    <col min="4887" max="5121" width="9.140625" style="14"/>
    <col min="5122" max="5122" width="4.42578125" style="14" customWidth="1"/>
    <col min="5123" max="5123" width="9" style="14" customWidth="1"/>
    <col min="5124" max="5124" width="6" style="14" bestFit="1" customWidth="1"/>
    <col min="5125" max="5125" width="10" style="14" bestFit="1" customWidth="1"/>
    <col min="5126" max="5126" width="7.5703125" style="14" customWidth="1"/>
    <col min="5127" max="5127" width="9.7109375" style="14" customWidth="1"/>
    <col min="5128" max="5128" width="6.7109375" style="14" customWidth="1"/>
    <col min="5129" max="5130" width="8.5703125" style="14" bestFit="1" customWidth="1"/>
    <col min="5131" max="5131" width="7.85546875" style="14" customWidth="1"/>
    <col min="5132" max="5135" width="6.42578125" style="14" customWidth="1"/>
    <col min="5136" max="5136" width="6.85546875" style="14" customWidth="1"/>
    <col min="5137" max="5137" width="7.5703125" style="14" customWidth="1"/>
    <col min="5138" max="5138" width="15.28515625" style="14" customWidth="1"/>
    <col min="5139" max="5139" width="13" style="14" customWidth="1"/>
    <col min="5140" max="5140" width="2.140625" style="14" customWidth="1"/>
    <col min="5141" max="5141" width="5.140625" style="14" customWidth="1"/>
    <col min="5142" max="5142" width="6.42578125" style="14" customWidth="1"/>
    <col min="5143" max="5377" width="9.140625" style="14"/>
    <col min="5378" max="5378" width="4.42578125" style="14" customWidth="1"/>
    <col min="5379" max="5379" width="9" style="14" customWidth="1"/>
    <col min="5380" max="5380" width="6" style="14" bestFit="1" customWidth="1"/>
    <col min="5381" max="5381" width="10" style="14" bestFit="1" customWidth="1"/>
    <col min="5382" max="5382" width="7.5703125" style="14" customWidth="1"/>
    <col min="5383" max="5383" width="9.7109375" style="14" customWidth="1"/>
    <col min="5384" max="5384" width="6.7109375" style="14" customWidth="1"/>
    <col min="5385" max="5386" width="8.5703125" style="14" bestFit="1" customWidth="1"/>
    <col min="5387" max="5387" width="7.85546875" style="14" customWidth="1"/>
    <col min="5388" max="5391" width="6.42578125" style="14" customWidth="1"/>
    <col min="5392" max="5392" width="6.85546875" style="14" customWidth="1"/>
    <col min="5393" max="5393" width="7.5703125" style="14" customWidth="1"/>
    <col min="5394" max="5394" width="15.28515625" style="14" customWidth="1"/>
    <col min="5395" max="5395" width="13" style="14" customWidth="1"/>
    <col min="5396" max="5396" width="2.140625" style="14" customWidth="1"/>
    <col min="5397" max="5397" width="5.140625" style="14" customWidth="1"/>
    <col min="5398" max="5398" width="6.42578125" style="14" customWidth="1"/>
    <col min="5399" max="5633" width="9.140625" style="14"/>
    <col min="5634" max="5634" width="4.42578125" style="14" customWidth="1"/>
    <col min="5635" max="5635" width="9" style="14" customWidth="1"/>
    <col min="5636" max="5636" width="6" style="14" bestFit="1" customWidth="1"/>
    <col min="5637" max="5637" width="10" style="14" bestFit="1" customWidth="1"/>
    <col min="5638" max="5638" width="7.5703125" style="14" customWidth="1"/>
    <col min="5639" max="5639" width="9.7109375" style="14" customWidth="1"/>
    <col min="5640" max="5640" width="6.7109375" style="14" customWidth="1"/>
    <col min="5641" max="5642" width="8.5703125" style="14" bestFit="1" customWidth="1"/>
    <col min="5643" max="5643" width="7.85546875" style="14" customWidth="1"/>
    <col min="5644" max="5647" width="6.42578125" style="14" customWidth="1"/>
    <col min="5648" max="5648" width="6.85546875" style="14" customWidth="1"/>
    <col min="5649" max="5649" width="7.5703125" style="14" customWidth="1"/>
    <col min="5650" max="5650" width="15.28515625" style="14" customWidth="1"/>
    <col min="5651" max="5651" width="13" style="14" customWidth="1"/>
    <col min="5652" max="5652" width="2.140625" style="14" customWidth="1"/>
    <col min="5653" max="5653" width="5.140625" style="14" customWidth="1"/>
    <col min="5654" max="5654" width="6.42578125" style="14" customWidth="1"/>
    <col min="5655" max="5889" width="9.140625" style="14"/>
    <col min="5890" max="5890" width="4.42578125" style="14" customWidth="1"/>
    <col min="5891" max="5891" width="9" style="14" customWidth="1"/>
    <col min="5892" max="5892" width="6" style="14" bestFit="1" customWidth="1"/>
    <col min="5893" max="5893" width="10" style="14" bestFit="1" customWidth="1"/>
    <col min="5894" max="5894" width="7.5703125" style="14" customWidth="1"/>
    <col min="5895" max="5895" width="9.7109375" style="14" customWidth="1"/>
    <col min="5896" max="5896" width="6.7109375" style="14" customWidth="1"/>
    <col min="5897" max="5898" width="8.5703125" style="14" bestFit="1" customWidth="1"/>
    <col min="5899" max="5899" width="7.85546875" style="14" customWidth="1"/>
    <col min="5900" max="5903" width="6.42578125" style="14" customWidth="1"/>
    <col min="5904" max="5904" width="6.85546875" style="14" customWidth="1"/>
    <col min="5905" max="5905" width="7.5703125" style="14" customWidth="1"/>
    <col min="5906" max="5906" width="15.28515625" style="14" customWidth="1"/>
    <col min="5907" max="5907" width="13" style="14" customWidth="1"/>
    <col min="5908" max="5908" width="2.140625" style="14" customWidth="1"/>
    <col min="5909" max="5909" width="5.140625" style="14" customWidth="1"/>
    <col min="5910" max="5910" width="6.42578125" style="14" customWidth="1"/>
    <col min="5911" max="6145" width="9.140625" style="14"/>
    <col min="6146" max="6146" width="4.42578125" style="14" customWidth="1"/>
    <col min="6147" max="6147" width="9" style="14" customWidth="1"/>
    <col min="6148" max="6148" width="6" style="14" bestFit="1" customWidth="1"/>
    <col min="6149" max="6149" width="10" style="14" bestFit="1" customWidth="1"/>
    <col min="6150" max="6150" width="7.5703125" style="14" customWidth="1"/>
    <col min="6151" max="6151" width="9.7109375" style="14" customWidth="1"/>
    <col min="6152" max="6152" width="6.7109375" style="14" customWidth="1"/>
    <col min="6153" max="6154" width="8.5703125" style="14" bestFit="1" customWidth="1"/>
    <col min="6155" max="6155" width="7.85546875" style="14" customWidth="1"/>
    <col min="6156" max="6159" width="6.42578125" style="14" customWidth="1"/>
    <col min="6160" max="6160" width="6.85546875" style="14" customWidth="1"/>
    <col min="6161" max="6161" width="7.5703125" style="14" customWidth="1"/>
    <col min="6162" max="6162" width="15.28515625" style="14" customWidth="1"/>
    <col min="6163" max="6163" width="13" style="14" customWidth="1"/>
    <col min="6164" max="6164" width="2.140625" style="14" customWidth="1"/>
    <col min="6165" max="6165" width="5.140625" style="14" customWidth="1"/>
    <col min="6166" max="6166" width="6.42578125" style="14" customWidth="1"/>
    <col min="6167" max="6401" width="9.140625" style="14"/>
    <col min="6402" max="6402" width="4.42578125" style="14" customWidth="1"/>
    <col min="6403" max="6403" width="9" style="14" customWidth="1"/>
    <col min="6404" max="6404" width="6" style="14" bestFit="1" customWidth="1"/>
    <col min="6405" max="6405" width="10" style="14" bestFit="1" customWidth="1"/>
    <col min="6406" max="6406" width="7.5703125" style="14" customWidth="1"/>
    <col min="6407" max="6407" width="9.7109375" style="14" customWidth="1"/>
    <col min="6408" max="6408" width="6.7109375" style="14" customWidth="1"/>
    <col min="6409" max="6410" width="8.5703125" style="14" bestFit="1" customWidth="1"/>
    <col min="6411" max="6411" width="7.85546875" style="14" customWidth="1"/>
    <col min="6412" max="6415" width="6.42578125" style="14" customWidth="1"/>
    <col min="6416" max="6416" width="6.85546875" style="14" customWidth="1"/>
    <col min="6417" max="6417" width="7.5703125" style="14" customWidth="1"/>
    <col min="6418" max="6418" width="15.28515625" style="14" customWidth="1"/>
    <col min="6419" max="6419" width="13" style="14" customWidth="1"/>
    <col min="6420" max="6420" width="2.140625" style="14" customWidth="1"/>
    <col min="6421" max="6421" width="5.140625" style="14" customWidth="1"/>
    <col min="6422" max="6422" width="6.42578125" style="14" customWidth="1"/>
    <col min="6423" max="6657" width="9.140625" style="14"/>
    <col min="6658" max="6658" width="4.42578125" style="14" customWidth="1"/>
    <col min="6659" max="6659" width="9" style="14" customWidth="1"/>
    <col min="6660" max="6660" width="6" style="14" bestFit="1" customWidth="1"/>
    <col min="6661" max="6661" width="10" style="14" bestFit="1" customWidth="1"/>
    <col min="6662" max="6662" width="7.5703125" style="14" customWidth="1"/>
    <col min="6663" max="6663" width="9.7109375" style="14" customWidth="1"/>
    <col min="6664" max="6664" width="6.7109375" style="14" customWidth="1"/>
    <col min="6665" max="6666" width="8.5703125" style="14" bestFit="1" customWidth="1"/>
    <col min="6667" max="6667" width="7.85546875" style="14" customWidth="1"/>
    <col min="6668" max="6671" width="6.42578125" style="14" customWidth="1"/>
    <col min="6672" max="6672" width="6.85546875" style="14" customWidth="1"/>
    <col min="6673" max="6673" width="7.5703125" style="14" customWidth="1"/>
    <col min="6674" max="6674" width="15.28515625" style="14" customWidth="1"/>
    <col min="6675" max="6675" width="13" style="14" customWidth="1"/>
    <col min="6676" max="6676" width="2.140625" style="14" customWidth="1"/>
    <col min="6677" max="6677" width="5.140625" style="14" customWidth="1"/>
    <col min="6678" max="6678" width="6.42578125" style="14" customWidth="1"/>
    <col min="6679" max="6913" width="9.140625" style="14"/>
    <col min="6914" max="6914" width="4.42578125" style="14" customWidth="1"/>
    <col min="6915" max="6915" width="9" style="14" customWidth="1"/>
    <col min="6916" max="6916" width="6" style="14" bestFit="1" customWidth="1"/>
    <col min="6917" max="6917" width="10" style="14" bestFit="1" customWidth="1"/>
    <col min="6918" max="6918" width="7.5703125" style="14" customWidth="1"/>
    <col min="6919" max="6919" width="9.7109375" style="14" customWidth="1"/>
    <col min="6920" max="6920" width="6.7109375" style="14" customWidth="1"/>
    <col min="6921" max="6922" width="8.5703125" style="14" bestFit="1" customWidth="1"/>
    <col min="6923" max="6923" width="7.85546875" style="14" customWidth="1"/>
    <col min="6924" max="6927" width="6.42578125" style="14" customWidth="1"/>
    <col min="6928" max="6928" width="6.85546875" style="14" customWidth="1"/>
    <col min="6929" max="6929" width="7.5703125" style="14" customWidth="1"/>
    <col min="6930" max="6930" width="15.28515625" style="14" customWidth="1"/>
    <col min="6931" max="6931" width="13" style="14" customWidth="1"/>
    <col min="6932" max="6932" width="2.140625" style="14" customWidth="1"/>
    <col min="6933" max="6933" width="5.140625" style="14" customWidth="1"/>
    <col min="6934" max="6934" width="6.42578125" style="14" customWidth="1"/>
    <col min="6935" max="7169" width="9.140625" style="14"/>
    <col min="7170" max="7170" width="4.42578125" style="14" customWidth="1"/>
    <col min="7171" max="7171" width="9" style="14" customWidth="1"/>
    <col min="7172" max="7172" width="6" style="14" bestFit="1" customWidth="1"/>
    <col min="7173" max="7173" width="10" style="14" bestFit="1" customWidth="1"/>
    <col min="7174" max="7174" width="7.5703125" style="14" customWidth="1"/>
    <col min="7175" max="7175" width="9.7109375" style="14" customWidth="1"/>
    <col min="7176" max="7176" width="6.7109375" style="14" customWidth="1"/>
    <col min="7177" max="7178" width="8.5703125" style="14" bestFit="1" customWidth="1"/>
    <col min="7179" max="7179" width="7.85546875" style="14" customWidth="1"/>
    <col min="7180" max="7183" width="6.42578125" style="14" customWidth="1"/>
    <col min="7184" max="7184" width="6.85546875" style="14" customWidth="1"/>
    <col min="7185" max="7185" width="7.5703125" style="14" customWidth="1"/>
    <col min="7186" max="7186" width="15.28515625" style="14" customWidth="1"/>
    <col min="7187" max="7187" width="13" style="14" customWidth="1"/>
    <col min="7188" max="7188" width="2.140625" style="14" customWidth="1"/>
    <col min="7189" max="7189" width="5.140625" style="14" customWidth="1"/>
    <col min="7190" max="7190" width="6.42578125" style="14" customWidth="1"/>
    <col min="7191" max="7425" width="9.140625" style="14"/>
    <col min="7426" max="7426" width="4.42578125" style="14" customWidth="1"/>
    <col min="7427" max="7427" width="9" style="14" customWidth="1"/>
    <col min="7428" max="7428" width="6" style="14" bestFit="1" customWidth="1"/>
    <col min="7429" max="7429" width="10" style="14" bestFit="1" customWidth="1"/>
    <col min="7430" max="7430" width="7.5703125" style="14" customWidth="1"/>
    <col min="7431" max="7431" width="9.7109375" style="14" customWidth="1"/>
    <col min="7432" max="7432" width="6.7109375" style="14" customWidth="1"/>
    <col min="7433" max="7434" width="8.5703125" style="14" bestFit="1" customWidth="1"/>
    <col min="7435" max="7435" width="7.85546875" style="14" customWidth="1"/>
    <col min="7436" max="7439" width="6.42578125" style="14" customWidth="1"/>
    <col min="7440" max="7440" width="6.85546875" style="14" customWidth="1"/>
    <col min="7441" max="7441" width="7.5703125" style="14" customWidth="1"/>
    <col min="7442" max="7442" width="15.28515625" style="14" customWidth="1"/>
    <col min="7443" max="7443" width="13" style="14" customWidth="1"/>
    <col min="7444" max="7444" width="2.140625" style="14" customWidth="1"/>
    <col min="7445" max="7445" width="5.140625" style="14" customWidth="1"/>
    <col min="7446" max="7446" width="6.42578125" style="14" customWidth="1"/>
    <col min="7447" max="7681" width="9.140625" style="14"/>
    <col min="7682" max="7682" width="4.42578125" style="14" customWidth="1"/>
    <col min="7683" max="7683" width="9" style="14" customWidth="1"/>
    <col min="7684" max="7684" width="6" style="14" bestFit="1" customWidth="1"/>
    <col min="7685" max="7685" width="10" style="14" bestFit="1" customWidth="1"/>
    <col min="7686" max="7686" width="7.5703125" style="14" customWidth="1"/>
    <col min="7687" max="7687" width="9.7109375" style="14" customWidth="1"/>
    <col min="7688" max="7688" width="6.7109375" style="14" customWidth="1"/>
    <col min="7689" max="7690" width="8.5703125" style="14" bestFit="1" customWidth="1"/>
    <col min="7691" max="7691" width="7.85546875" style="14" customWidth="1"/>
    <col min="7692" max="7695" width="6.42578125" style="14" customWidth="1"/>
    <col min="7696" max="7696" width="6.85546875" style="14" customWidth="1"/>
    <col min="7697" max="7697" width="7.5703125" style="14" customWidth="1"/>
    <col min="7698" max="7698" width="15.28515625" style="14" customWidth="1"/>
    <col min="7699" max="7699" width="13" style="14" customWidth="1"/>
    <col min="7700" max="7700" width="2.140625" style="14" customWidth="1"/>
    <col min="7701" max="7701" width="5.140625" style="14" customWidth="1"/>
    <col min="7702" max="7702" width="6.42578125" style="14" customWidth="1"/>
    <col min="7703" max="7937" width="9.140625" style="14"/>
    <col min="7938" max="7938" width="4.42578125" style="14" customWidth="1"/>
    <col min="7939" max="7939" width="9" style="14" customWidth="1"/>
    <col min="7940" max="7940" width="6" style="14" bestFit="1" customWidth="1"/>
    <col min="7941" max="7941" width="10" style="14" bestFit="1" customWidth="1"/>
    <col min="7942" max="7942" width="7.5703125" style="14" customWidth="1"/>
    <col min="7943" max="7943" width="9.7109375" style="14" customWidth="1"/>
    <col min="7944" max="7944" width="6.7109375" style="14" customWidth="1"/>
    <col min="7945" max="7946" width="8.5703125" style="14" bestFit="1" customWidth="1"/>
    <col min="7947" max="7947" width="7.85546875" style="14" customWidth="1"/>
    <col min="7948" max="7951" width="6.42578125" style="14" customWidth="1"/>
    <col min="7952" max="7952" width="6.85546875" style="14" customWidth="1"/>
    <col min="7953" max="7953" width="7.5703125" style="14" customWidth="1"/>
    <col min="7954" max="7954" width="15.28515625" style="14" customWidth="1"/>
    <col min="7955" max="7955" width="13" style="14" customWidth="1"/>
    <col min="7956" max="7956" width="2.140625" style="14" customWidth="1"/>
    <col min="7957" max="7957" width="5.140625" style="14" customWidth="1"/>
    <col min="7958" max="7958" width="6.42578125" style="14" customWidth="1"/>
    <col min="7959" max="8193" width="9.140625" style="14"/>
    <col min="8194" max="8194" width="4.42578125" style="14" customWidth="1"/>
    <col min="8195" max="8195" width="9" style="14" customWidth="1"/>
    <col min="8196" max="8196" width="6" style="14" bestFit="1" customWidth="1"/>
    <col min="8197" max="8197" width="10" style="14" bestFit="1" customWidth="1"/>
    <col min="8198" max="8198" width="7.5703125" style="14" customWidth="1"/>
    <col min="8199" max="8199" width="9.7109375" style="14" customWidth="1"/>
    <col min="8200" max="8200" width="6.7109375" style="14" customWidth="1"/>
    <col min="8201" max="8202" width="8.5703125" style="14" bestFit="1" customWidth="1"/>
    <col min="8203" max="8203" width="7.85546875" style="14" customWidth="1"/>
    <col min="8204" max="8207" width="6.42578125" style="14" customWidth="1"/>
    <col min="8208" max="8208" width="6.85546875" style="14" customWidth="1"/>
    <col min="8209" max="8209" width="7.5703125" style="14" customWidth="1"/>
    <col min="8210" max="8210" width="15.28515625" style="14" customWidth="1"/>
    <col min="8211" max="8211" width="13" style="14" customWidth="1"/>
    <col min="8212" max="8212" width="2.140625" style="14" customWidth="1"/>
    <col min="8213" max="8213" width="5.140625" style="14" customWidth="1"/>
    <col min="8214" max="8214" width="6.42578125" style="14" customWidth="1"/>
    <col min="8215" max="8449" width="9.140625" style="14"/>
    <col min="8450" max="8450" width="4.42578125" style="14" customWidth="1"/>
    <col min="8451" max="8451" width="9" style="14" customWidth="1"/>
    <col min="8452" max="8452" width="6" style="14" bestFit="1" customWidth="1"/>
    <col min="8453" max="8453" width="10" style="14" bestFit="1" customWidth="1"/>
    <col min="8454" max="8454" width="7.5703125" style="14" customWidth="1"/>
    <col min="8455" max="8455" width="9.7109375" style="14" customWidth="1"/>
    <col min="8456" max="8456" width="6.7109375" style="14" customWidth="1"/>
    <col min="8457" max="8458" width="8.5703125" style="14" bestFit="1" customWidth="1"/>
    <col min="8459" max="8459" width="7.85546875" style="14" customWidth="1"/>
    <col min="8460" max="8463" width="6.42578125" style="14" customWidth="1"/>
    <col min="8464" max="8464" width="6.85546875" style="14" customWidth="1"/>
    <col min="8465" max="8465" width="7.5703125" style="14" customWidth="1"/>
    <col min="8466" max="8466" width="15.28515625" style="14" customWidth="1"/>
    <col min="8467" max="8467" width="13" style="14" customWidth="1"/>
    <col min="8468" max="8468" width="2.140625" style="14" customWidth="1"/>
    <col min="8469" max="8469" width="5.140625" style="14" customWidth="1"/>
    <col min="8470" max="8470" width="6.42578125" style="14" customWidth="1"/>
    <col min="8471" max="8705" width="9.140625" style="14"/>
    <col min="8706" max="8706" width="4.42578125" style="14" customWidth="1"/>
    <col min="8707" max="8707" width="9" style="14" customWidth="1"/>
    <col min="8708" max="8708" width="6" style="14" bestFit="1" customWidth="1"/>
    <col min="8709" max="8709" width="10" style="14" bestFit="1" customWidth="1"/>
    <col min="8710" max="8710" width="7.5703125" style="14" customWidth="1"/>
    <col min="8711" max="8711" width="9.7109375" style="14" customWidth="1"/>
    <col min="8712" max="8712" width="6.7109375" style="14" customWidth="1"/>
    <col min="8713" max="8714" width="8.5703125" style="14" bestFit="1" customWidth="1"/>
    <col min="8715" max="8715" width="7.85546875" style="14" customWidth="1"/>
    <col min="8716" max="8719" width="6.42578125" style="14" customWidth="1"/>
    <col min="8720" max="8720" width="6.85546875" style="14" customWidth="1"/>
    <col min="8721" max="8721" width="7.5703125" style="14" customWidth="1"/>
    <col min="8722" max="8722" width="15.28515625" style="14" customWidth="1"/>
    <col min="8723" max="8723" width="13" style="14" customWidth="1"/>
    <col min="8724" max="8724" width="2.140625" style="14" customWidth="1"/>
    <col min="8725" max="8725" width="5.140625" style="14" customWidth="1"/>
    <col min="8726" max="8726" width="6.42578125" style="14" customWidth="1"/>
    <col min="8727" max="8961" width="9.140625" style="14"/>
    <col min="8962" max="8962" width="4.42578125" style="14" customWidth="1"/>
    <col min="8963" max="8963" width="9" style="14" customWidth="1"/>
    <col min="8964" max="8964" width="6" style="14" bestFit="1" customWidth="1"/>
    <col min="8965" max="8965" width="10" style="14" bestFit="1" customWidth="1"/>
    <col min="8966" max="8966" width="7.5703125" style="14" customWidth="1"/>
    <col min="8967" max="8967" width="9.7109375" style="14" customWidth="1"/>
    <col min="8968" max="8968" width="6.7109375" style="14" customWidth="1"/>
    <col min="8969" max="8970" width="8.5703125" style="14" bestFit="1" customWidth="1"/>
    <col min="8971" max="8971" width="7.85546875" style="14" customWidth="1"/>
    <col min="8972" max="8975" width="6.42578125" style="14" customWidth="1"/>
    <col min="8976" max="8976" width="6.85546875" style="14" customWidth="1"/>
    <col min="8977" max="8977" width="7.5703125" style="14" customWidth="1"/>
    <col min="8978" max="8978" width="15.28515625" style="14" customWidth="1"/>
    <col min="8979" max="8979" width="13" style="14" customWidth="1"/>
    <col min="8980" max="8980" width="2.140625" style="14" customWidth="1"/>
    <col min="8981" max="8981" width="5.140625" style="14" customWidth="1"/>
    <col min="8982" max="8982" width="6.42578125" style="14" customWidth="1"/>
    <col min="8983" max="9217" width="9.140625" style="14"/>
    <col min="9218" max="9218" width="4.42578125" style="14" customWidth="1"/>
    <col min="9219" max="9219" width="9" style="14" customWidth="1"/>
    <col min="9220" max="9220" width="6" style="14" bestFit="1" customWidth="1"/>
    <col min="9221" max="9221" width="10" style="14" bestFit="1" customWidth="1"/>
    <col min="9222" max="9222" width="7.5703125" style="14" customWidth="1"/>
    <col min="9223" max="9223" width="9.7109375" style="14" customWidth="1"/>
    <col min="9224" max="9224" width="6.7109375" style="14" customWidth="1"/>
    <col min="9225" max="9226" width="8.5703125" style="14" bestFit="1" customWidth="1"/>
    <col min="9227" max="9227" width="7.85546875" style="14" customWidth="1"/>
    <col min="9228" max="9231" width="6.42578125" style="14" customWidth="1"/>
    <col min="9232" max="9232" width="6.85546875" style="14" customWidth="1"/>
    <col min="9233" max="9233" width="7.5703125" style="14" customWidth="1"/>
    <col min="9234" max="9234" width="15.28515625" style="14" customWidth="1"/>
    <col min="9235" max="9235" width="13" style="14" customWidth="1"/>
    <col min="9236" max="9236" width="2.140625" style="14" customWidth="1"/>
    <col min="9237" max="9237" width="5.140625" style="14" customWidth="1"/>
    <col min="9238" max="9238" width="6.42578125" style="14" customWidth="1"/>
    <col min="9239" max="9473" width="9.140625" style="14"/>
    <col min="9474" max="9474" width="4.42578125" style="14" customWidth="1"/>
    <col min="9475" max="9475" width="9" style="14" customWidth="1"/>
    <col min="9476" max="9476" width="6" style="14" bestFit="1" customWidth="1"/>
    <col min="9477" max="9477" width="10" style="14" bestFit="1" customWidth="1"/>
    <col min="9478" max="9478" width="7.5703125" style="14" customWidth="1"/>
    <col min="9479" max="9479" width="9.7109375" style="14" customWidth="1"/>
    <col min="9480" max="9480" width="6.7109375" style="14" customWidth="1"/>
    <col min="9481" max="9482" width="8.5703125" style="14" bestFit="1" customWidth="1"/>
    <col min="9483" max="9483" width="7.85546875" style="14" customWidth="1"/>
    <col min="9484" max="9487" width="6.42578125" style="14" customWidth="1"/>
    <col min="9488" max="9488" width="6.85546875" style="14" customWidth="1"/>
    <col min="9489" max="9489" width="7.5703125" style="14" customWidth="1"/>
    <col min="9490" max="9490" width="15.28515625" style="14" customWidth="1"/>
    <col min="9491" max="9491" width="13" style="14" customWidth="1"/>
    <col min="9492" max="9492" width="2.140625" style="14" customWidth="1"/>
    <col min="9493" max="9493" width="5.140625" style="14" customWidth="1"/>
    <col min="9494" max="9494" width="6.42578125" style="14" customWidth="1"/>
    <col min="9495" max="9729" width="9.140625" style="14"/>
    <col min="9730" max="9730" width="4.42578125" style="14" customWidth="1"/>
    <col min="9731" max="9731" width="9" style="14" customWidth="1"/>
    <col min="9732" max="9732" width="6" style="14" bestFit="1" customWidth="1"/>
    <col min="9733" max="9733" width="10" style="14" bestFit="1" customWidth="1"/>
    <col min="9734" max="9734" width="7.5703125" style="14" customWidth="1"/>
    <col min="9735" max="9735" width="9.7109375" style="14" customWidth="1"/>
    <col min="9736" max="9736" width="6.7109375" style="14" customWidth="1"/>
    <col min="9737" max="9738" width="8.5703125" style="14" bestFit="1" customWidth="1"/>
    <col min="9739" max="9739" width="7.85546875" style="14" customWidth="1"/>
    <col min="9740" max="9743" width="6.42578125" style="14" customWidth="1"/>
    <col min="9744" max="9744" width="6.85546875" style="14" customWidth="1"/>
    <col min="9745" max="9745" width="7.5703125" style="14" customWidth="1"/>
    <col min="9746" max="9746" width="15.28515625" style="14" customWidth="1"/>
    <col min="9747" max="9747" width="13" style="14" customWidth="1"/>
    <col min="9748" max="9748" width="2.140625" style="14" customWidth="1"/>
    <col min="9749" max="9749" width="5.140625" style="14" customWidth="1"/>
    <col min="9750" max="9750" width="6.42578125" style="14" customWidth="1"/>
    <col min="9751" max="9985" width="9.140625" style="14"/>
    <col min="9986" max="9986" width="4.42578125" style="14" customWidth="1"/>
    <col min="9987" max="9987" width="9" style="14" customWidth="1"/>
    <col min="9988" max="9988" width="6" style="14" bestFit="1" customWidth="1"/>
    <col min="9989" max="9989" width="10" style="14" bestFit="1" customWidth="1"/>
    <col min="9990" max="9990" width="7.5703125" style="14" customWidth="1"/>
    <col min="9991" max="9991" width="9.7109375" style="14" customWidth="1"/>
    <col min="9992" max="9992" width="6.7109375" style="14" customWidth="1"/>
    <col min="9993" max="9994" width="8.5703125" style="14" bestFit="1" customWidth="1"/>
    <col min="9995" max="9995" width="7.85546875" style="14" customWidth="1"/>
    <col min="9996" max="9999" width="6.42578125" style="14" customWidth="1"/>
    <col min="10000" max="10000" width="6.85546875" style="14" customWidth="1"/>
    <col min="10001" max="10001" width="7.5703125" style="14" customWidth="1"/>
    <col min="10002" max="10002" width="15.28515625" style="14" customWidth="1"/>
    <col min="10003" max="10003" width="13" style="14" customWidth="1"/>
    <col min="10004" max="10004" width="2.140625" style="14" customWidth="1"/>
    <col min="10005" max="10005" width="5.140625" style="14" customWidth="1"/>
    <col min="10006" max="10006" width="6.42578125" style="14" customWidth="1"/>
    <col min="10007" max="10241" width="9.140625" style="14"/>
    <col min="10242" max="10242" width="4.42578125" style="14" customWidth="1"/>
    <col min="10243" max="10243" width="9" style="14" customWidth="1"/>
    <col min="10244" max="10244" width="6" style="14" bestFit="1" customWidth="1"/>
    <col min="10245" max="10245" width="10" style="14" bestFit="1" customWidth="1"/>
    <col min="10246" max="10246" width="7.5703125" style="14" customWidth="1"/>
    <col min="10247" max="10247" width="9.7109375" style="14" customWidth="1"/>
    <col min="10248" max="10248" width="6.7109375" style="14" customWidth="1"/>
    <col min="10249" max="10250" width="8.5703125" style="14" bestFit="1" customWidth="1"/>
    <col min="10251" max="10251" width="7.85546875" style="14" customWidth="1"/>
    <col min="10252" max="10255" width="6.42578125" style="14" customWidth="1"/>
    <col min="10256" max="10256" width="6.85546875" style="14" customWidth="1"/>
    <col min="10257" max="10257" width="7.5703125" style="14" customWidth="1"/>
    <col min="10258" max="10258" width="15.28515625" style="14" customWidth="1"/>
    <col min="10259" max="10259" width="13" style="14" customWidth="1"/>
    <col min="10260" max="10260" width="2.140625" style="14" customWidth="1"/>
    <col min="10261" max="10261" width="5.140625" style="14" customWidth="1"/>
    <col min="10262" max="10262" width="6.42578125" style="14" customWidth="1"/>
    <col min="10263" max="10497" width="9.140625" style="14"/>
    <col min="10498" max="10498" width="4.42578125" style="14" customWidth="1"/>
    <col min="10499" max="10499" width="9" style="14" customWidth="1"/>
    <col min="10500" max="10500" width="6" style="14" bestFit="1" customWidth="1"/>
    <col min="10501" max="10501" width="10" style="14" bestFit="1" customWidth="1"/>
    <col min="10502" max="10502" width="7.5703125" style="14" customWidth="1"/>
    <col min="10503" max="10503" width="9.7109375" style="14" customWidth="1"/>
    <col min="10504" max="10504" width="6.7109375" style="14" customWidth="1"/>
    <col min="10505" max="10506" width="8.5703125" style="14" bestFit="1" customWidth="1"/>
    <col min="10507" max="10507" width="7.85546875" style="14" customWidth="1"/>
    <col min="10508" max="10511" width="6.42578125" style="14" customWidth="1"/>
    <col min="10512" max="10512" width="6.85546875" style="14" customWidth="1"/>
    <col min="10513" max="10513" width="7.5703125" style="14" customWidth="1"/>
    <col min="10514" max="10514" width="15.28515625" style="14" customWidth="1"/>
    <col min="10515" max="10515" width="13" style="14" customWidth="1"/>
    <col min="10516" max="10516" width="2.140625" style="14" customWidth="1"/>
    <col min="10517" max="10517" width="5.140625" style="14" customWidth="1"/>
    <col min="10518" max="10518" width="6.42578125" style="14" customWidth="1"/>
    <col min="10519" max="10753" width="9.140625" style="14"/>
    <col min="10754" max="10754" width="4.42578125" style="14" customWidth="1"/>
    <col min="10755" max="10755" width="9" style="14" customWidth="1"/>
    <col min="10756" max="10756" width="6" style="14" bestFit="1" customWidth="1"/>
    <col min="10757" max="10757" width="10" style="14" bestFit="1" customWidth="1"/>
    <col min="10758" max="10758" width="7.5703125" style="14" customWidth="1"/>
    <col min="10759" max="10759" width="9.7109375" style="14" customWidth="1"/>
    <col min="10760" max="10760" width="6.7109375" style="14" customWidth="1"/>
    <col min="10761" max="10762" width="8.5703125" style="14" bestFit="1" customWidth="1"/>
    <col min="10763" max="10763" width="7.85546875" style="14" customWidth="1"/>
    <col min="10764" max="10767" width="6.42578125" style="14" customWidth="1"/>
    <col min="10768" max="10768" width="6.85546875" style="14" customWidth="1"/>
    <col min="10769" max="10769" width="7.5703125" style="14" customWidth="1"/>
    <col min="10770" max="10770" width="15.28515625" style="14" customWidth="1"/>
    <col min="10771" max="10771" width="13" style="14" customWidth="1"/>
    <col min="10772" max="10772" width="2.140625" style="14" customWidth="1"/>
    <col min="10773" max="10773" width="5.140625" style="14" customWidth="1"/>
    <col min="10774" max="10774" width="6.42578125" style="14" customWidth="1"/>
    <col min="10775" max="11009" width="9.140625" style="14"/>
    <col min="11010" max="11010" width="4.42578125" style="14" customWidth="1"/>
    <col min="11011" max="11011" width="9" style="14" customWidth="1"/>
    <col min="11012" max="11012" width="6" style="14" bestFit="1" customWidth="1"/>
    <col min="11013" max="11013" width="10" style="14" bestFit="1" customWidth="1"/>
    <col min="11014" max="11014" width="7.5703125" style="14" customWidth="1"/>
    <col min="11015" max="11015" width="9.7109375" style="14" customWidth="1"/>
    <col min="11016" max="11016" width="6.7109375" style="14" customWidth="1"/>
    <col min="11017" max="11018" width="8.5703125" style="14" bestFit="1" customWidth="1"/>
    <col min="11019" max="11019" width="7.85546875" style="14" customWidth="1"/>
    <col min="11020" max="11023" width="6.42578125" style="14" customWidth="1"/>
    <col min="11024" max="11024" width="6.85546875" style="14" customWidth="1"/>
    <col min="11025" max="11025" width="7.5703125" style="14" customWidth="1"/>
    <col min="11026" max="11026" width="15.28515625" style="14" customWidth="1"/>
    <col min="11027" max="11027" width="13" style="14" customWidth="1"/>
    <col min="11028" max="11028" width="2.140625" style="14" customWidth="1"/>
    <col min="11029" max="11029" width="5.140625" style="14" customWidth="1"/>
    <col min="11030" max="11030" width="6.42578125" style="14" customWidth="1"/>
    <col min="11031" max="11265" width="9.140625" style="14"/>
    <col min="11266" max="11266" width="4.42578125" style="14" customWidth="1"/>
    <col min="11267" max="11267" width="9" style="14" customWidth="1"/>
    <col min="11268" max="11268" width="6" style="14" bestFit="1" customWidth="1"/>
    <col min="11269" max="11269" width="10" style="14" bestFit="1" customWidth="1"/>
    <col min="11270" max="11270" width="7.5703125" style="14" customWidth="1"/>
    <col min="11271" max="11271" width="9.7109375" style="14" customWidth="1"/>
    <col min="11272" max="11272" width="6.7109375" style="14" customWidth="1"/>
    <col min="11273" max="11274" width="8.5703125" style="14" bestFit="1" customWidth="1"/>
    <col min="11275" max="11275" width="7.85546875" style="14" customWidth="1"/>
    <col min="11276" max="11279" width="6.42578125" style="14" customWidth="1"/>
    <col min="11280" max="11280" width="6.85546875" style="14" customWidth="1"/>
    <col min="11281" max="11281" width="7.5703125" style="14" customWidth="1"/>
    <col min="11282" max="11282" width="15.28515625" style="14" customWidth="1"/>
    <col min="11283" max="11283" width="13" style="14" customWidth="1"/>
    <col min="11284" max="11284" width="2.140625" style="14" customWidth="1"/>
    <col min="11285" max="11285" width="5.140625" style="14" customWidth="1"/>
    <col min="11286" max="11286" width="6.42578125" style="14" customWidth="1"/>
    <col min="11287" max="11521" width="9.140625" style="14"/>
    <col min="11522" max="11522" width="4.42578125" style="14" customWidth="1"/>
    <col min="11523" max="11523" width="9" style="14" customWidth="1"/>
    <col min="11524" max="11524" width="6" style="14" bestFit="1" customWidth="1"/>
    <col min="11525" max="11525" width="10" style="14" bestFit="1" customWidth="1"/>
    <col min="11526" max="11526" width="7.5703125" style="14" customWidth="1"/>
    <col min="11527" max="11527" width="9.7109375" style="14" customWidth="1"/>
    <col min="11528" max="11528" width="6.7109375" style="14" customWidth="1"/>
    <col min="11529" max="11530" width="8.5703125" style="14" bestFit="1" customWidth="1"/>
    <col min="11531" max="11531" width="7.85546875" style="14" customWidth="1"/>
    <col min="11532" max="11535" width="6.42578125" style="14" customWidth="1"/>
    <col min="11536" max="11536" width="6.85546875" style="14" customWidth="1"/>
    <col min="11537" max="11537" width="7.5703125" style="14" customWidth="1"/>
    <col min="11538" max="11538" width="15.28515625" style="14" customWidth="1"/>
    <col min="11539" max="11539" width="13" style="14" customWidth="1"/>
    <col min="11540" max="11540" width="2.140625" style="14" customWidth="1"/>
    <col min="11541" max="11541" width="5.140625" style="14" customWidth="1"/>
    <col min="11542" max="11542" width="6.42578125" style="14" customWidth="1"/>
    <col min="11543" max="11777" width="9.140625" style="14"/>
    <col min="11778" max="11778" width="4.42578125" style="14" customWidth="1"/>
    <col min="11779" max="11779" width="9" style="14" customWidth="1"/>
    <col min="11780" max="11780" width="6" style="14" bestFit="1" customWidth="1"/>
    <col min="11781" max="11781" width="10" style="14" bestFit="1" customWidth="1"/>
    <col min="11782" max="11782" width="7.5703125" style="14" customWidth="1"/>
    <col min="11783" max="11783" width="9.7109375" style="14" customWidth="1"/>
    <col min="11784" max="11784" width="6.7109375" style="14" customWidth="1"/>
    <col min="11785" max="11786" width="8.5703125" style="14" bestFit="1" customWidth="1"/>
    <col min="11787" max="11787" width="7.85546875" style="14" customWidth="1"/>
    <col min="11788" max="11791" width="6.42578125" style="14" customWidth="1"/>
    <col min="11792" max="11792" width="6.85546875" style="14" customWidth="1"/>
    <col min="11793" max="11793" width="7.5703125" style="14" customWidth="1"/>
    <col min="11794" max="11794" width="15.28515625" style="14" customWidth="1"/>
    <col min="11795" max="11795" width="13" style="14" customWidth="1"/>
    <col min="11796" max="11796" width="2.140625" style="14" customWidth="1"/>
    <col min="11797" max="11797" width="5.140625" style="14" customWidth="1"/>
    <col min="11798" max="11798" width="6.42578125" style="14" customWidth="1"/>
    <col min="11799" max="12033" width="9.140625" style="14"/>
    <col min="12034" max="12034" width="4.42578125" style="14" customWidth="1"/>
    <col min="12035" max="12035" width="9" style="14" customWidth="1"/>
    <col min="12036" max="12036" width="6" style="14" bestFit="1" customWidth="1"/>
    <col min="12037" max="12037" width="10" style="14" bestFit="1" customWidth="1"/>
    <col min="12038" max="12038" width="7.5703125" style="14" customWidth="1"/>
    <col min="12039" max="12039" width="9.7109375" style="14" customWidth="1"/>
    <col min="12040" max="12040" width="6.7109375" style="14" customWidth="1"/>
    <col min="12041" max="12042" width="8.5703125" style="14" bestFit="1" customWidth="1"/>
    <col min="12043" max="12043" width="7.85546875" style="14" customWidth="1"/>
    <col min="12044" max="12047" width="6.42578125" style="14" customWidth="1"/>
    <col min="12048" max="12048" width="6.85546875" style="14" customWidth="1"/>
    <col min="12049" max="12049" width="7.5703125" style="14" customWidth="1"/>
    <col min="12050" max="12050" width="15.28515625" style="14" customWidth="1"/>
    <col min="12051" max="12051" width="13" style="14" customWidth="1"/>
    <col min="12052" max="12052" width="2.140625" style="14" customWidth="1"/>
    <col min="12053" max="12053" width="5.140625" style="14" customWidth="1"/>
    <col min="12054" max="12054" width="6.42578125" style="14" customWidth="1"/>
    <col min="12055" max="12289" width="9.140625" style="14"/>
    <col min="12290" max="12290" width="4.42578125" style="14" customWidth="1"/>
    <col min="12291" max="12291" width="9" style="14" customWidth="1"/>
    <col min="12292" max="12292" width="6" style="14" bestFit="1" customWidth="1"/>
    <col min="12293" max="12293" width="10" style="14" bestFit="1" customWidth="1"/>
    <col min="12294" max="12294" width="7.5703125" style="14" customWidth="1"/>
    <col min="12295" max="12295" width="9.7109375" style="14" customWidth="1"/>
    <col min="12296" max="12296" width="6.7109375" style="14" customWidth="1"/>
    <col min="12297" max="12298" width="8.5703125" style="14" bestFit="1" customWidth="1"/>
    <col min="12299" max="12299" width="7.85546875" style="14" customWidth="1"/>
    <col min="12300" max="12303" width="6.42578125" style="14" customWidth="1"/>
    <col min="12304" max="12304" width="6.85546875" style="14" customWidth="1"/>
    <col min="12305" max="12305" width="7.5703125" style="14" customWidth="1"/>
    <col min="12306" max="12306" width="15.28515625" style="14" customWidth="1"/>
    <col min="12307" max="12307" width="13" style="14" customWidth="1"/>
    <col min="12308" max="12308" width="2.140625" style="14" customWidth="1"/>
    <col min="12309" max="12309" width="5.140625" style="14" customWidth="1"/>
    <col min="12310" max="12310" width="6.42578125" style="14" customWidth="1"/>
    <col min="12311" max="12545" width="9.140625" style="14"/>
    <col min="12546" max="12546" width="4.42578125" style="14" customWidth="1"/>
    <col min="12547" max="12547" width="9" style="14" customWidth="1"/>
    <col min="12548" max="12548" width="6" style="14" bestFit="1" customWidth="1"/>
    <col min="12549" max="12549" width="10" style="14" bestFit="1" customWidth="1"/>
    <col min="12550" max="12550" width="7.5703125" style="14" customWidth="1"/>
    <col min="12551" max="12551" width="9.7109375" style="14" customWidth="1"/>
    <col min="12552" max="12552" width="6.7109375" style="14" customWidth="1"/>
    <col min="12553" max="12554" width="8.5703125" style="14" bestFit="1" customWidth="1"/>
    <col min="12555" max="12555" width="7.85546875" style="14" customWidth="1"/>
    <col min="12556" max="12559" width="6.42578125" style="14" customWidth="1"/>
    <col min="12560" max="12560" width="6.85546875" style="14" customWidth="1"/>
    <col min="12561" max="12561" width="7.5703125" style="14" customWidth="1"/>
    <col min="12562" max="12562" width="15.28515625" style="14" customWidth="1"/>
    <col min="12563" max="12563" width="13" style="14" customWidth="1"/>
    <col min="12564" max="12564" width="2.140625" style="14" customWidth="1"/>
    <col min="12565" max="12565" width="5.140625" style="14" customWidth="1"/>
    <col min="12566" max="12566" width="6.42578125" style="14" customWidth="1"/>
    <col min="12567" max="12801" width="9.140625" style="14"/>
    <col min="12802" max="12802" width="4.42578125" style="14" customWidth="1"/>
    <col min="12803" max="12803" width="9" style="14" customWidth="1"/>
    <col min="12804" max="12804" width="6" style="14" bestFit="1" customWidth="1"/>
    <col min="12805" max="12805" width="10" style="14" bestFit="1" customWidth="1"/>
    <col min="12806" max="12806" width="7.5703125" style="14" customWidth="1"/>
    <col min="12807" max="12807" width="9.7109375" style="14" customWidth="1"/>
    <col min="12808" max="12808" width="6.7109375" style="14" customWidth="1"/>
    <col min="12809" max="12810" width="8.5703125" style="14" bestFit="1" customWidth="1"/>
    <col min="12811" max="12811" width="7.85546875" style="14" customWidth="1"/>
    <col min="12812" max="12815" width="6.42578125" style="14" customWidth="1"/>
    <col min="12816" max="12816" width="6.85546875" style="14" customWidth="1"/>
    <col min="12817" max="12817" width="7.5703125" style="14" customWidth="1"/>
    <col min="12818" max="12818" width="15.28515625" style="14" customWidth="1"/>
    <col min="12819" max="12819" width="13" style="14" customWidth="1"/>
    <col min="12820" max="12820" width="2.140625" style="14" customWidth="1"/>
    <col min="12821" max="12821" width="5.140625" style="14" customWidth="1"/>
    <col min="12822" max="12822" width="6.42578125" style="14" customWidth="1"/>
    <col min="12823" max="13057" width="9.140625" style="14"/>
    <col min="13058" max="13058" width="4.42578125" style="14" customWidth="1"/>
    <col min="13059" max="13059" width="9" style="14" customWidth="1"/>
    <col min="13060" max="13060" width="6" style="14" bestFit="1" customWidth="1"/>
    <col min="13061" max="13061" width="10" style="14" bestFit="1" customWidth="1"/>
    <col min="13062" max="13062" width="7.5703125" style="14" customWidth="1"/>
    <col min="13063" max="13063" width="9.7109375" style="14" customWidth="1"/>
    <col min="13064" max="13064" width="6.7109375" style="14" customWidth="1"/>
    <col min="13065" max="13066" width="8.5703125" style="14" bestFit="1" customWidth="1"/>
    <col min="13067" max="13067" width="7.85546875" style="14" customWidth="1"/>
    <col min="13068" max="13071" width="6.42578125" style="14" customWidth="1"/>
    <col min="13072" max="13072" width="6.85546875" style="14" customWidth="1"/>
    <col min="13073" max="13073" width="7.5703125" style="14" customWidth="1"/>
    <col min="13074" max="13074" width="15.28515625" style="14" customWidth="1"/>
    <col min="13075" max="13075" width="13" style="14" customWidth="1"/>
    <col min="13076" max="13076" width="2.140625" style="14" customWidth="1"/>
    <col min="13077" max="13077" width="5.140625" style="14" customWidth="1"/>
    <col min="13078" max="13078" width="6.42578125" style="14" customWidth="1"/>
    <col min="13079" max="13313" width="9.140625" style="14"/>
    <col min="13314" max="13314" width="4.42578125" style="14" customWidth="1"/>
    <col min="13315" max="13315" width="9" style="14" customWidth="1"/>
    <col min="13316" max="13316" width="6" style="14" bestFit="1" customWidth="1"/>
    <col min="13317" max="13317" width="10" style="14" bestFit="1" customWidth="1"/>
    <col min="13318" max="13318" width="7.5703125" style="14" customWidth="1"/>
    <col min="13319" max="13319" width="9.7109375" style="14" customWidth="1"/>
    <col min="13320" max="13320" width="6.7109375" style="14" customWidth="1"/>
    <col min="13321" max="13322" width="8.5703125" style="14" bestFit="1" customWidth="1"/>
    <col min="13323" max="13323" width="7.85546875" style="14" customWidth="1"/>
    <col min="13324" max="13327" width="6.42578125" style="14" customWidth="1"/>
    <col min="13328" max="13328" width="6.85546875" style="14" customWidth="1"/>
    <col min="13329" max="13329" width="7.5703125" style="14" customWidth="1"/>
    <col min="13330" max="13330" width="15.28515625" style="14" customWidth="1"/>
    <col min="13331" max="13331" width="13" style="14" customWidth="1"/>
    <col min="13332" max="13332" width="2.140625" style="14" customWidth="1"/>
    <col min="13333" max="13333" width="5.140625" style="14" customWidth="1"/>
    <col min="13334" max="13334" width="6.42578125" style="14" customWidth="1"/>
    <col min="13335" max="13569" width="9.140625" style="14"/>
    <col min="13570" max="13570" width="4.42578125" style="14" customWidth="1"/>
    <col min="13571" max="13571" width="9" style="14" customWidth="1"/>
    <col min="13572" max="13572" width="6" style="14" bestFit="1" customWidth="1"/>
    <col min="13573" max="13573" width="10" style="14" bestFit="1" customWidth="1"/>
    <col min="13574" max="13574" width="7.5703125" style="14" customWidth="1"/>
    <col min="13575" max="13575" width="9.7109375" style="14" customWidth="1"/>
    <col min="13576" max="13576" width="6.7109375" style="14" customWidth="1"/>
    <col min="13577" max="13578" width="8.5703125" style="14" bestFit="1" customWidth="1"/>
    <col min="13579" max="13579" width="7.85546875" style="14" customWidth="1"/>
    <col min="13580" max="13583" width="6.42578125" style="14" customWidth="1"/>
    <col min="13584" max="13584" width="6.85546875" style="14" customWidth="1"/>
    <col min="13585" max="13585" width="7.5703125" style="14" customWidth="1"/>
    <col min="13586" max="13586" width="15.28515625" style="14" customWidth="1"/>
    <col min="13587" max="13587" width="13" style="14" customWidth="1"/>
    <col min="13588" max="13588" width="2.140625" style="14" customWidth="1"/>
    <col min="13589" max="13589" width="5.140625" style="14" customWidth="1"/>
    <col min="13590" max="13590" width="6.42578125" style="14" customWidth="1"/>
    <col min="13591" max="13825" width="9.140625" style="14"/>
    <col min="13826" max="13826" width="4.42578125" style="14" customWidth="1"/>
    <col min="13827" max="13827" width="9" style="14" customWidth="1"/>
    <col min="13828" max="13828" width="6" style="14" bestFit="1" customWidth="1"/>
    <col min="13829" max="13829" width="10" style="14" bestFit="1" customWidth="1"/>
    <col min="13830" max="13830" width="7.5703125" style="14" customWidth="1"/>
    <col min="13831" max="13831" width="9.7109375" style="14" customWidth="1"/>
    <col min="13832" max="13832" width="6.7109375" style="14" customWidth="1"/>
    <col min="13833" max="13834" width="8.5703125" style="14" bestFit="1" customWidth="1"/>
    <col min="13835" max="13835" width="7.85546875" style="14" customWidth="1"/>
    <col min="13836" max="13839" width="6.42578125" style="14" customWidth="1"/>
    <col min="13840" max="13840" width="6.85546875" style="14" customWidth="1"/>
    <col min="13841" max="13841" width="7.5703125" style="14" customWidth="1"/>
    <col min="13842" max="13842" width="15.28515625" style="14" customWidth="1"/>
    <col min="13843" max="13843" width="13" style="14" customWidth="1"/>
    <col min="13844" max="13844" width="2.140625" style="14" customWidth="1"/>
    <col min="13845" max="13845" width="5.140625" style="14" customWidth="1"/>
    <col min="13846" max="13846" width="6.42578125" style="14" customWidth="1"/>
    <col min="13847" max="14081" width="9.140625" style="14"/>
    <col min="14082" max="14082" width="4.42578125" style="14" customWidth="1"/>
    <col min="14083" max="14083" width="9" style="14" customWidth="1"/>
    <col min="14084" max="14084" width="6" style="14" bestFit="1" customWidth="1"/>
    <col min="14085" max="14085" width="10" style="14" bestFit="1" customWidth="1"/>
    <col min="14086" max="14086" width="7.5703125" style="14" customWidth="1"/>
    <col min="14087" max="14087" width="9.7109375" style="14" customWidth="1"/>
    <col min="14088" max="14088" width="6.7109375" style="14" customWidth="1"/>
    <col min="14089" max="14090" width="8.5703125" style="14" bestFit="1" customWidth="1"/>
    <col min="14091" max="14091" width="7.85546875" style="14" customWidth="1"/>
    <col min="14092" max="14095" width="6.42578125" style="14" customWidth="1"/>
    <col min="14096" max="14096" width="6.85546875" style="14" customWidth="1"/>
    <col min="14097" max="14097" width="7.5703125" style="14" customWidth="1"/>
    <col min="14098" max="14098" width="15.28515625" style="14" customWidth="1"/>
    <col min="14099" max="14099" width="13" style="14" customWidth="1"/>
    <col min="14100" max="14100" width="2.140625" style="14" customWidth="1"/>
    <col min="14101" max="14101" width="5.140625" style="14" customWidth="1"/>
    <col min="14102" max="14102" width="6.42578125" style="14" customWidth="1"/>
    <col min="14103" max="14337" width="9.140625" style="14"/>
    <col min="14338" max="14338" width="4.42578125" style="14" customWidth="1"/>
    <col min="14339" max="14339" width="9" style="14" customWidth="1"/>
    <col min="14340" max="14340" width="6" style="14" bestFit="1" customWidth="1"/>
    <col min="14341" max="14341" width="10" style="14" bestFit="1" customWidth="1"/>
    <col min="14342" max="14342" width="7.5703125" style="14" customWidth="1"/>
    <col min="14343" max="14343" width="9.7109375" style="14" customWidth="1"/>
    <col min="14344" max="14344" width="6.7109375" style="14" customWidth="1"/>
    <col min="14345" max="14346" width="8.5703125" style="14" bestFit="1" customWidth="1"/>
    <col min="14347" max="14347" width="7.85546875" style="14" customWidth="1"/>
    <col min="14348" max="14351" width="6.42578125" style="14" customWidth="1"/>
    <col min="14352" max="14352" width="6.85546875" style="14" customWidth="1"/>
    <col min="14353" max="14353" width="7.5703125" style="14" customWidth="1"/>
    <col min="14354" max="14354" width="15.28515625" style="14" customWidth="1"/>
    <col min="14355" max="14355" width="13" style="14" customWidth="1"/>
    <col min="14356" max="14356" width="2.140625" style="14" customWidth="1"/>
    <col min="14357" max="14357" width="5.140625" style="14" customWidth="1"/>
    <col min="14358" max="14358" width="6.42578125" style="14" customWidth="1"/>
    <col min="14359" max="14593" width="9.140625" style="14"/>
    <col min="14594" max="14594" width="4.42578125" style="14" customWidth="1"/>
    <col min="14595" max="14595" width="9" style="14" customWidth="1"/>
    <col min="14596" max="14596" width="6" style="14" bestFit="1" customWidth="1"/>
    <col min="14597" max="14597" width="10" style="14" bestFit="1" customWidth="1"/>
    <col min="14598" max="14598" width="7.5703125" style="14" customWidth="1"/>
    <col min="14599" max="14599" width="9.7109375" style="14" customWidth="1"/>
    <col min="14600" max="14600" width="6.7109375" style="14" customWidth="1"/>
    <col min="14601" max="14602" width="8.5703125" style="14" bestFit="1" customWidth="1"/>
    <col min="14603" max="14603" width="7.85546875" style="14" customWidth="1"/>
    <col min="14604" max="14607" width="6.42578125" style="14" customWidth="1"/>
    <col min="14608" max="14608" width="6.85546875" style="14" customWidth="1"/>
    <col min="14609" max="14609" width="7.5703125" style="14" customWidth="1"/>
    <col min="14610" max="14610" width="15.28515625" style="14" customWidth="1"/>
    <col min="14611" max="14611" width="13" style="14" customWidth="1"/>
    <col min="14612" max="14612" width="2.140625" style="14" customWidth="1"/>
    <col min="14613" max="14613" width="5.140625" style="14" customWidth="1"/>
    <col min="14614" max="14614" width="6.42578125" style="14" customWidth="1"/>
    <col min="14615" max="14849" width="9.140625" style="14"/>
    <col min="14850" max="14850" width="4.42578125" style="14" customWidth="1"/>
    <col min="14851" max="14851" width="9" style="14" customWidth="1"/>
    <col min="14852" max="14852" width="6" style="14" bestFit="1" customWidth="1"/>
    <col min="14853" max="14853" width="10" style="14" bestFit="1" customWidth="1"/>
    <col min="14854" max="14854" width="7.5703125" style="14" customWidth="1"/>
    <col min="14855" max="14855" width="9.7109375" style="14" customWidth="1"/>
    <col min="14856" max="14856" width="6.7109375" style="14" customWidth="1"/>
    <col min="14857" max="14858" width="8.5703125" style="14" bestFit="1" customWidth="1"/>
    <col min="14859" max="14859" width="7.85546875" style="14" customWidth="1"/>
    <col min="14860" max="14863" width="6.42578125" style="14" customWidth="1"/>
    <col min="14864" max="14864" width="6.85546875" style="14" customWidth="1"/>
    <col min="14865" max="14865" width="7.5703125" style="14" customWidth="1"/>
    <col min="14866" max="14866" width="15.28515625" style="14" customWidth="1"/>
    <col min="14867" max="14867" width="13" style="14" customWidth="1"/>
    <col min="14868" max="14868" width="2.140625" style="14" customWidth="1"/>
    <col min="14869" max="14869" width="5.140625" style="14" customWidth="1"/>
    <col min="14870" max="14870" width="6.42578125" style="14" customWidth="1"/>
    <col min="14871" max="15105" width="9.140625" style="14"/>
    <col min="15106" max="15106" width="4.42578125" style="14" customWidth="1"/>
    <col min="15107" max="15107" width="9" style="14" customWidth="1"/>
    <col min="15108" max="15108" width="6" style="14" bestFit="1" customWidth="1"/>
    <col min="15109" max="15109" width="10" style="14" bestFit="1" customWidth="1"/>
    <col min="15110" max="15110" width="7.5703125" style="14" customWidth="1"/>
    <col min="15111" max="15111" width="9.7109375" style="14" customWidth="1"/>
    <col min="15112" max="15112" width="6.7109375" style="14" customWidth="1"/>
    <col min="15113" max="15114" width="8.5703125" style="14" bestFit="1" customWidth="1"/>
    <col min="15115" max="15115" width="7.85546875" style="14" customWidth="1"/>
    <col min="15116" max="15119" width="6.42578125" style="14" customWidth="1"/>
    <col min="15120" max="15120" width="6.85546875" style="14" customWidth="1"/>
    <col min="15121" max="15121" width="7.5703125" style="14" customWidth="1"/>
    <col min="15122" max="15122" width="15.28515625" style="14" customWidth="1"/>
    <col min="15123" max="15123" width="13" style="14" customWidth="1"/>
    <col min="15124" max="15124" width="2.140625" style="14" customWidth="1"/>
    <col min="15125" max="15125" width="5.140625" style="14" customWidth="1"/>
    <col min="15126" max="15126" width="6.42578125" style="14" customWidth="1"/>
    <col min="15127" max="15361" width="9.140625" style="14"/>
    <col min="15362" max="15362" width="4.42578125" style="14" customWidth="1"/>
    <col min="15363" max="15363" width="9" style="14" customWidth="1"/>
    <col min="15364" max="15364" width="6" style="14" bestFit="1" customWidth="1"/>
    <col min="15365" max="15365" width="10" style="14" bestFit="1" customWidth="1"/>
    <col min="15366" max="15366" width="7.5703125" style="14" customWidth="1"/>
    <col min="15367" max="15367" width="9.7109375" style="14" customWidth="1"/>
    <col min="15368" max="15368" width="6.7109375" style="14" customWidth="1"/>
    <col min="15369" max="15370" width="8.5703125" style="14" bestFit="1" customWidth="1"/>
    <col min="15371" max="15371" width="7.85546875" style="14" customWidth="1"/>
    <col min="15372" max="15375" width="6.42578125" style="14" customWidth="1"/>
    <col min="15376" max="15376" width="6.85546875" style="14" customWidth="1"/>
    <col min="15377" max="15377" width="7.5703125" style="14" customWidth="1"/>
    <col min="15378" max="15378" width="15.28515625" style="14" customWidth="1"/>
    <col min="15379" max="15379" width="13" style="14" customWidth="1"/>
    <col min="15380" max="15380" width="2.140625" style="14" customWidth="1"/>
    <col min="15381" max="15381" width="5.140625" style="14" customWidth="1"/>
    <col min="15382" max="15382" width="6.42578125" style="14" customWidth="1"/>
    <col min="15383" max="15617" width="9.140625" style="14"/>
    <col min="15618" max="15618" width="4.42578125" style="14" customWidth="1"/>
    <col min="15619" max="15619" width="9" style="14" customWidth="1"/>
    <col min="15620" max="15620" width="6" style="14" bestFit="1" customWidth="1"/>
    <col min="15621" max="15621" width="10" style="14" bestFit="1" customWidth="1"/>
    <col min="15622" max="15622" width="7.5703125" style="14" customWidth="1"/>
    <col min="15623" max="15623" width="9.7109375" style="14" customWidth="1"/>
    <col min="15624" max="15624" width="6.7109375" style="14" customWidth="1"/>
    <col min="15625" max="15626" width="8.5703125" style="14" bestFit="1" customWidth="1"/>
    <col min="15627" max="15627" width="7.85546875" style="14" customWidth="1"/>
    <col min="15628" max="15631" width="6.42578125" style="14" customWidth="1"/>
    <col min="15632" max="15632" width="6.85546875" style="14" customWidth="1"/>
    <col min="15633" max="15633" width="7.5703125" style="14" customWidth="1"/>
    <col min="15634" max="15634" width="15.28515625" style="14" customWidth="1"/>
    <col min="15635" max="15635" width="13" style="14" customWidth="1"/>
    <col min="15636" max="15636" width="2.140625" style="14" customWidth="1"/>
    <col min="15637" max="15637" width="5.140625" style="14" customWidth="1"/>
    <col min="15638" max="15638" width="6.42578125" style="14" customWidth="1"/>
    <col min="15639" max="15873" width="9.140625" style="14"/>
    <col min="15874" max="15874" width="4.42578125" style="14" customWidth="1"/>
    <col min="15875" max="15875" width="9" style="14" customWidth="1"/>
    <col min="15876" max="15876" width="6" style="14" bestFit="1" customWidth="1"/>
    <col min="15877" max="15877" width="10" style="14" bestFit="1" customWidth="1"/>
    <col min="15878" max="15878" width="7.5703125" style="14" customWidth="1"/>
    <col min="15879" max="15879" width="9.7109375" style="14" customWidth="1"/>
    <col min="15880" max="15880" width="6.7109375" style="14" customWidth="1"/>
    <col min="15881" max="15882" width="8.5703125" style="14" bestFit="1" customWidth="1"/>
    <col min="15883" max="15883" width="7.85546875" style="14" customWidth="1"/>
    <col min="15884" max="15887" width="6.42578125" style="14" customWidth="1"/>
    <col min="15888" max="15888" width="6.85546875" style="14" customWidth="1"/>
    <col min="15889" max="15889" width="7.5703125" style="14" customWidth="1"/>
    <col min="15890" max="15890" width="15.28515625" style="14" customWidth="1"/>
    <col min="15891" max="15891" width="13" style="14" customWidth="1"/>
    <col min="15892" max="15892" width="2.140625" style="14" customWidth="1"/>
    <col min="15893" max="15893" width="5.140625" style="14" customWidth="1"/>
    <col min="15894" max="15894" width="6.42578125" style="14" customWidth="1"/>
    <col min="15895" max="16129" width="9.140625" style="14"/>
    <col min="16130" max="16130" width="4.42578125" style="14" customWidth="1"/>
    <col min="16131" max="16131" width="9" style="14" customWidth="1"/>
    <col min="16132" max="16132" width="6" style="14" bestFit="1" customWidth="1"/>
    <col min="16133" max="16133" width="10" style="14" bestFit="1" customWidth="1"/>
    <col min="16134" max="16134" width="7.5703125" style="14" customWidth="1"/>
    <col min="16135" max="16135" width="9.7109375" style="14" customWidth="1"/>
    <col min="16136" max="16136" width="6.7109375" style="14" customWidth="1"/>
    <col min="16137" max="16138" width="8.5703125" style="14" bestFit="1" customWidth="1"/>
    <col min="16139" max="16139" width="7.85546875" style="14" customWidth="1"/>
    <col min="16140" max="16143" width="6.42578125" style="14" customWidth="1"/>
    <col min="16144" max="16144" width="6.85546875" style="14" customWidth="1"/>
    <col min="16145" max="16145" width="7.5703125" style="14" customWidth="1"/>
    <col min="16146" max="16146" width="15.28515625" style="14" customWidth="1"/>
    <col min="16147" max="16147" width="13" style="14" customWidth="1"/>
    <col min="16148" max="16148" width="2.140625" style="14" customWidth="1"/>
    <col min="16149" max="16149" width="5.140625" style="14" customWidth="1"/>
    <col min="16150" max="16150" width="6.42578125" style="14" customWidth="1"/>
    <col min="16151" max="16384" width="9.140625" style="14"/>
  </cols>
  <sheetData>
    <row r="1" spans="1:25" ht="14.25">
      <c r="A1" s="191" t="s">
        <v>29</v>
      </c>
      <c r="B1" s="191"/>
      <c r="C1" s="191"/>
      <c r="D1" s="191"/>
      <c r="E1" s="70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73"/>
    </row>
    <row r="2" spans="1:25" ht="14.25">
      <c r="A2" s="191" t="s">
        <v>17</v>
      </c>
      <c r="B2" s="191"/>
      <c r="C2" s="191"/>
      <c r="D2" s="191"/>
      <c r="E2" s="70"/>
      <c r="F2" s="192" t="s">
        <v>343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73"/>
    </row>
    <row r="3" spans="1:25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2.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100</v>
      </c>
      <c r="J5" s="108" t="s">
        <v>313</v>
      </c>
      <c r="K5" s="109" t="s">
        <v>314</v>
      </c>
      <c r="L5" s="22"/>
      <c r="M5" s="22"/>
      <c r="N5" s="22" t="s">
        <v>77</v>
      </c>
      <c r="O5" s="22" t="s">
        <v>11</v>
      </c>
      <c r="P5" s="21">
        <v>113</v>
      </c>
      <c r="Q5" s="23">
        <v>114</v>
      </c>
      <c r="R5" s="22" t="s">
        <v>1</v>
      </c>
      <c r="S5" s="22" t="s">
        <v>2</v>
      </c>
      <c r="T5" s="22" t="s">
        <v>9</v>
      </c>
      <c r="U5" s="22" t="s">
        <v>10</v>
      </c>
      <c r="V5" s="22" t="s">
        <v>12</v>
      </c>
      <c r="W5" s="24"/>
      <c r="X5" s="25"/>
      <c r="Y5" s="75"/>
    </row>
    <row r="6" spans="1:25" ht="12.75" customHeight="1">
      <c r="A6" s="214" t="s">
        <v>14</v>
      </c>
      <c r="B6" s="210" t="s">
        <v>27</v>
      </c>
      <c r="C6" s="215" t="s">
        <v>28</v>
      </c>
      <c r="D6" s="216"/>
      <c r="E6" s="217" t="s">
        <v>78</v>
      </c>
      <c r="F6" s="217" t="s">
        <v>18</v>
      </c>
      <c r="G6" s="217" t="s">
        <v>19</v>
      </c>
      <c r="H6" s="210" t="s">
        <v>30</v>
      </c>
      <c r="I6" s="218" t="s">
        <v>79</v>
      </c>
      <c r="J6" s="219" t="s">
        <v>31</v>
      </c>
      <c r="K6" s="220"/>
      <c r="L6" s="220"/>
      <c r="M6" s="220"/>
      <c r="N6" s="220"/>
      <c r="O6" s="221"/>
      <c r="P6" s="222" t="s">
        <v>32</v>
      </c>
      <c r="Q6" s="222"/>
      <c r="R6" s="210" t="s">
        <v>35</v>
      </c>
      <c r="S6" s="210" t="s">
        <v>36</v>
      </c>
      <c r="T6" s="210" t="s">
        <v>33</v>
      </c>
      <c r="U6" s="210" t="s">
        <v>34</v>
      </c>
      <c r="V6" s="210" t="s">
        <v>3</v>
      </c>
      <c r="W6" s="210" t="s">
        <v>37</v>
      </c>
      <c r="X6" s="210" t="s">
        <v>38</v>
      </c>
    </row>
    <row r="7" spans="1:25" ht="93.75">
      <c r="A7" s="194"/>
      <c r="B7" s="190"/>
      <c r="C7" s="197"/>
      <c r="D7" s="198"/>
      <c r="E7" s="200"/>
      <c r="F7" s="200"/>
      <c r="G7" s="200"/>
      <c r="H7" s="194"/>
      <c r="I7" s="205"/>
      <c r="J7" s="117" t="s">
        <v>315</v>
      </c>
      <c r="K7" s="118" t="s">
        <v>316</v>
      </c>
      <c r="L7" s="118"/>
      <c r="M7" s="118"/>
      <c r="N7" s="118" t="s">
        <v>80</v>
      </c>
      <c r="O7" s="118" t="s">
        <v>81</v>
      </c>
      <c r="P7" s="119" t="s">
        <v>39</v>
      </c>
      <c r="Q7" s="119" t="s">
        <v>40</v>
      </c>
      <c r="R7" s="190"/>
      <c r="S7" s="190"/>
      <c r="T7" s="189"/>
      <c r="U7" s="189"/>
      <c r="V7" s="189"/>
      <c r="W7" s="190"/>
      <c r="X7" s="190"/>
    </row>
    <row r="8" spans="1:25" ht="25.5" customHeight="1">
      <c r="A8" s="211" t="s">
        <v>275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40"/>
      <c r="Y8" s="78">
        <v>3.2018</v>
      </c>
    </row>
    <row r="9" spans="1:25" s="38" customFormat="1" ht="25.5" customHeight="1">
      <c r="A9" s="29">
        <v>1</v>
      </c>
      <c r="B9" s="120">
        <v>2020123871</v>
      </c>
      <c r="C9" s="30" t="s">
        <v>245</v>
      </c>
      <c r="D9" s="31" t="s">
        <v>307</v>
      </c>
      <c r="E9" s="32" t="s">
        <v>317</v>
      </c>
      <c r="F9" s="33">
        <v>35136</v>
      </c>
      <c r="G9" s="34" t="s">
        <v>64</v>
      </c>
      <c r="H9" s="35" t="s">
        <v>26</v>
      </c>
      <c r="I9" s="36">
        <v>7.65</v>
      </c>
      <c r="J9" s="97">
        <v>9.4</v>
      </c>
      <c r="K9" s="68">
        <v>9.6</v>
      </c>
      <c r="L9" s="68"/>
      <c r="M9" s="68"/>
      <c r="N9" s="68">
        <v>5.5</v>
      </c>
      <c r="O9" s="68">
        <v>9.5</v>
      </c>
      <c r="P9" s="98">
        <v>7.73</v>
      </c>
      <c r="Q9" s="98">
        <v>3.3</v>
      </c>
      <c r="R9" s="68" t="s">
        <v>70</v>
      </c>
      <c r="S9" s="68">
        <v>0</v>
      </c>
      <c r="T9" s="68" t="s">
        <v>70</v>
      </c>
      <c r="U9" s="68" t="s">
        <v>70</v>
      </c>
      <c r="V9" s="35" t="s">
        <v>71</v>
      </c>
      <c r="W9" s="35" t="s">
        <v>88</v>
      </c>
      <c r="X9" s="69" t="s">
        <v>4</v>
      </c>
      <c r="Y9" s="81"/>
    </row>
    <row r="10" spans="1:25" s="38" customFormat="1" ht="25.5" customHeight="1">
      <c r="A10" s="29">
        <v>2</v>
      </c>
      <c r="B10" s="120">
        <v>1921146155</v>
      </c>
      <c r="C10" s="30" t="s">
        <v>318</v>
      </c>
      <c r="D10" s="31" t="s">
        <v>319</v>
      </c>
      <c r="E10" s="32" t="s">
        <v>317</v>
      </c>
      <c r="F10" s="33">
        <v>34794</v>
      </c>
      <c r="G10" s="34" t="s">
        <v>320</v>
      </c>
      <c r="H10" s="35" t="s">
        <v>43</v>
      </c>
      <c r="I10" s="36">
        <v>7.95</v>
      </c>
      <c r="J10" s="97">
        <v>8.4</v>
      </c>
      <c r="K10" s="68">
        <v>7.1</v>
      </c>
      <c r="L10" s="68"/>
      <c r="M10" s="68"/>
      <c r="N10" s="68">
        <v>5.5</v>
      </c>
      <c r="O10" s="68">
        <v>7.75</v>
      </c>
      <c r="P10" s="98">
        <v>7.94</v>
      </c>
      <c r="Q10" s="98">
        <v>3.44</v>
      </c>
      <c r="R10" s="68" t="s">
        <v>70</v>
      </c>
      <c r="S10" s="68">
        <v>0</v>
      </c>
      <c r="T10" s="68" t="s">
        <v>70</v>
      </c>
      <c r="U10" s="68" t="s">
        <v>70</v>
      </c>
      <c r="V10" s="35" t="s">
        <v>71</v>
      </c>
      <c r="W10" s="35" t="s">
        <v>88</v>
      </c>
      <c r="X10" s="69" t="s">
        <v>4</v>
      </c>
      <c r="Y10" s="81"/>
    </row>
    <row r="11" spans="1:25" s="38" customFormat="1" ht="25.5" customHeight="1">
      <c r="A11" s="29">
        <v>3</v>
      </c>
      <c r="B11" s="120">
        <v>2020146725</v>
      </c>
      <c r="C11" s="30" t="s">
        <v>321</v>
      </c>
      <c r="D11" s="31" t="s">
        <v>322</v>
      </c>
      <c r="E11" s="32" t="s">
        <v>317</v>
      </c>
      <c r="F11" s="33">
        <v>35322</v>
      </c>
      <c r="G11" s="34" t="s">
        <v>158</v>
      </c>
      <c r="H11" s="35" t="s">
        <v>26</v>
      </c>
      <c r="I11" s="36">
        <v>7.58</v>
      </c>
      <c r="J11" s="97">
        <v>7.1</v>
      </c>
      <c r="K11" s="68">
        <v>8.5</v>
      </c>
      <c r="L11" s="68"/>
      <c r="M11" s="68"/>
      <c r="N11" s="68">
        <v>7.5</v>
      </c>
      <c r="O11" s="68">
        <v>7.8</v>
      </c>
      <c r="P11" s="98">
        <v>7.59</v>
      </c>
      <c r="Q11" s="98">
        <v>3.23</v>
      </c>
      <c r="R11" s="68" t="s">
        <v>70</v>
      </c>
      <c r="S11" s="68">
        <v>0</v>
      </c>
      <c r="T11" s="68" t="s">
        <v>70</v>
      </c>
      <c r="U11" s="68" t="s">
        <v>70</v>
      </c>
      <c r="V11" s="35" t="s">
        <v>71</v>
      </c>
      <c r="W11" s="35" t="s">
        <v>88</v>
      </c>
      <c r="X11" s="69" t="s">
        <v>4</v>
      </c>
      <c r="Y11" s="81"/>
    </row>
    <row r="12" spans="1:25" s="38" customFormat="1" ht="25.5" customHeight="1">
      <c r="A12" s="29">
        <v>4</v>
      </c>
      <c r="B12" s="120">
        <v>2021147139</v>
      </c>
      <c r="C12" s="30" t="s">
        <v>323</v>
      </c>
      <c r="D12" s="31" t="s">
        <v>324</v>
      </c>
      <c r="E12" s="32" t="s">
        <v>317</v>
      </c>
      <c r="F12" s="33">
        <v>33769</v>
      </c>
      <c r="G12" s="34" t="s">
        <v>64</v>
      </c>
      <c r="H12" s="35" t="s">
        <v>43</v>
      </c>
      <c r="I12" s="36">
        <v>7.95</v>
      </c>
      <c r="J12" s="97">
        <v>9.6</v>
      </c>
      <c r="K12" s="68">
        <v>9.1</v>
      </c>
      <c r="L12" s="68"/>
      <c r="M12" s="68"/>
      <c r="N12" s="68">
        <v>8</v>
      </c>
      <c r="O12" s="68">
        <v>9.35</v>
      </c>
      <c r="P12" s="98">
        <v>8</v>
      </c>
      <c r="Q12" s="98">
        <v>3.44</v>
      </c>
      <c r="R12" s="68" t="s">
        <v>70</v>
      </c>
      <c r="S12" s="68">
        <v>0</v>
      </c>
      <c r="T12" s="68" t="s">
        <v>70</v>
      </c>
      <c r="U12" s="68" t="s">
        <v>70</v>
      </c>
      <c r="V12" s="35" t="s">
        <v>71</v>
      </c>
      <c r="W12" s="35" t="s">
        <v>88</v>
      </c>
      <c r="X12" s="69" t="s">
        <v>4</v>
      </c>
      <c r="Y12" s="81"/>
    </row>
    <row r="13" spans="1:25" s="38" customFormat="1" ht="25.5" customHeight="1">
      <c r="A13" s="29">
        <v>5</v>
      </c>
      <c r="B13" s="120">
        <v>2020524472</v>
      </c>
      <c r="C13" s="30" t="s">
        <v>325</v>
      </c>
      <c r="D13" s="31" t="s">
        <v>45</v>
      </c>
      <c r="E13" s="32" t="s">
        <v>317</v>
      </c>
      <c r="F13" s="33">
        <v>35141</v>
      </c>
      <c r="G13" s="34" t="s">
        <v>22</v>
      </c>
      <c r="H13" s="35" t="s">
        <v>26</v>
      </c>
      <c r="I13" s="36">
        <v>7.76</v>
      </c>
      <c r="J13" s="97">
        <v>9.1</v>
      </c>
      <c r="K13" s="68">
        <v>8.5</v>
      </c>
      <c r="L13" s="68"/>
      <c r="M13" s="68"/>
      <c r="N13" s="68">
        <v>8</v>
      </c>
      <c r="O13" s="68">
        <v>8.8000000000000007</v>
      </c>
      <c r="P13" s="98">
        <v>7.8</v>
      </c>
      <c r="Q13" s="98">
        <v>3.32</v>
      </c>
      <c r="R13" s="68" t="s">
        <v>70</v>
      </c>
      <c r="S13" s="68">
        <v>0</v>
      </c>
      <c r="T13" s="68" t="s">
        <v>70</v>
      </c>
      <c r="U13" s="68" t="s">
        <v>70</v>
      </c>
      <c r="V13" s="35" t="s">
        <v>71</v>
      </c>
      <c r="W13" s="35" t="s">
        <v>88</v>
      </c>
      <c r="X13" s="69" t="s">
        <v>4</v>
      </c>
      <c r="Y13" s="81"/>
    </row>
    <row r="14" spans="1:25" s="38" customFormat="1" ht="25.5" customHeight="1">
      <c r="A14" s="29">
        <v>6</v>
      </c>
      <c r="B14" s="120">
        <v>2021213587</v>
      </c>
      <c r="C14" s="30" t="s">
        <v>326</v>
      </c>
      <c r="D14" s="31" t="s">
        <v>327</v>
      </c>
      <c r="E14" s="32" t="s">
        <v>317</v>
      </c>
      <c r="F14" s="33">
        <v>34340</v>
      </c>
      <c r="G14" s="34" t="s">
        <v>64</v>
      </c>
      <c r="H14" s="35" t="s">
        <v>43</v>
      </c>
      <c r="I14" s="36">
        <v>7</v>
      </c>
      <c r="J14" s="97">
        <v>8.1999999999999993</v>
      </c>
      <c r="K14" s="68">
        <v>8.4</v>
      </c>
      <c r="L14" s="68"/>
      <c r="M14" s="68"/>
      <c r="N14" s="68">
        <v>6</v>
      </c>
      <c r="O14" s="68">
        <v>8.3000000000000007</v>
      </c>
      <c r="P14" s="98">
        <v>7.05</v>
      </c>
      <c r="Q14" s="98">
        <v>2.89</v>
      </c>
      <c r="R14" s="68" t="s">
        <v>70</v>
      </c>
      <c r="S14" s="68">
        <v>0</v>
      </c>
      <c r="T14" s="68" t="s">
        <v>70</v>
      </c>
      <c r="U14" s="68" t="s">
        <v>70</v>
      </c>
      <c r="V14" s="35" t="s">
        <v>72</v>
      </c>
      <c r="W14" s="35" t="s">
        <v>88</v>
      </c>
      <c r="X14" s="69" t="s">
        <v>4</v>
      </c>
      <c r="Y14" s="81"/>
    </row>
    <row r="15" spans="1:25" s="38" customFormat="1" ht="25.5" customHeight="1">
      <c r="A15" s="29">
        <v>7</v>
      </c>
      <c r="B15" s="120">
        <v>2010113119</v>
      </c>
      <c r="C15" s="30" t="s">
        <v>328</v>
      </c>
      <c r="D15" s="31" t="s">
        <v>223</v>
      </c>
      <c r="E15" s="32" t="s">
        <v>317</v>
      </c>
      <c r="F15" s="33">
        <v>35409</v>
      </c>
      <c r="G15" s="34" t="s">
        <v>22</v>
      </c>
      <c r="H15" s="35" t="s">
        <v>26</v>
      </c>
      <c r="I15" s="36">
        <v>7.37</v>
      </c>
      <c r="J15" s="97">
        <v>7</v>
      </c>
      <c r="K15" s="68">
        <v>8</v>
      </c>
      <c r="L15" s="68"/>
      <c r="M15" s="68"/>
      <c r="N15" s="68">
        <v>8</v>
      </c>
      <c r="O15" s="68">
        <v>7.5</v>
      </c>
      <c r="P15" s="98">
        <v>7.38</v>
      </c>
      <c r="Q15" s="98">
        <v>3.08</v>
      </c>
      <c r="R15" s="68" t="s">
        <v>70</v>
      </c>
      <c r="S15" s="68">
        <v>0</v>
      </c>
      <c r="T15" s="68" t="s">
        <v>70</v>
      </c>
      <c r="U15" s="68" t="s">
        <v>70</v>
      </c>
      <c r="V15" s="35" t="s">
        <v>71</v>
      </c>
      <c r="W15" s="35" t="s">
        <v>88</v>
      </c>
      <c r="X15" s="69" t="s">
        <v>4</v>
      </c>
      <c r="Y15" s="81"/>
    </row>
    <row r="16" spans="1:25" s="38" customFormat="1" ht="25.5" customHeight="1">
      <c r="A16" s="29">
        <v>8</v>
      </c>
      <c r="B16" s="120">
        <v>2021433707</v>
      </c>
      <c r="C16" s="30" t="s">
        <v>329</v>
      </c>
      <c r="D16" s="31" t="s">
        <v>330</v>
      </c>
      <c r="E16" s="32" t="s">
        <v>317</v>
      </c>
      <c r="F16" s="33">
        <v>35426</v>
      </c>
      <c r="G16" s="34" t="s">
        <v>22</v>
      </c>
      <c r="H16" s="35" t="s">
        <v>43</v>
      </c>
      <c r="I16" s="36">
        <v>7.21</v>
      </c>
      <c r="J16" s="97">
        <v>8</v>
      </c>
      <c r="K16" s="68">
        <v>7.8</v>
      </c>
      <c r="L16" s="68"/>
      <c r="M16" s="68"/>
      <c r="N16" s="68">
        <v>6.5</v>
      </c>
      <c r="O16" s="68">
        <v>7.9</v>
      </c>
      <c r="P16" s="98">
        <v>7.23</v>
      </c>
      <c r="Q16" s="98">
        <v>3.01</v>
      </c>
      <c r="R16" s="68" t="s">
        <v>70</v>
      </c>
      <c r="S16" s="68">
        <v>0</v>
      </c>
      <c r="T16" s="68" t="s">
        <v>70</v>
      </c>
      <c r="U16" s="68" t="s">
        <v>70</v>
      </c>
      <c r="V16" s="35" t="s">
        <v>71</v>
      </c>
      <c r="W16" s="35" t="s">
        <v>88</v>
      </c>
      <c r="X16" s="69" t="s">
        <v>4</v>
      </c>
      <c r="Y16" s="81"/>
    </row>
    <row r="17" spans="1:25" s="38" customFormat="1" ht="25.5" customHeight="1">
      <c r="A17" s="29">
        <v>9</v>
      </c>
      <c r="B17" s="120">
        <v>2021144068</v>
      </c>
      <c r="C17" s="30" t="s">
        <v>331</v>
      </c>
      <c r="D17" s="31" t="s">
        <v>174</v>
      </c>
      <c r="E17" s="32" t="s">
        <v>317</v>
      </c>
      <c r="F17" s="33">
        <v>35339</v>
      </c>
      <c r="G17" s="34" t="s">
        <v>64</v>
      </c>
      <c r="H17" s="35" t="s">
        <v>43</v>
      </c>
      <c r="I17" s="36">
        <v>6.92</v>
      </c>
      <c r="J17" s="97">
        <v>8.1999999999999993</v>
      </c>
      <c r="K17" s="68">
        <v>8.4</v>
      </c>
      <c r="L17" s="68"/>
      <c r="M17" s="68"/>
      <c r="N17" s="68">
        <v>8</v>
      </c>
      <c r="O17" s="68">
        <v>8.3000000000000007</v>
      </c>
      <c r="P17" s="98">
        <v>6.98</v>
      </c>
      <c r="Q17" s="98">
        <v>2.82</v>
      </c>
      <c r="R17" s="68">
        <v>0</v>
      </c>
      <c r="S17" s="68">
        <v>0</v>
      </c>
      <c r="T17" s="68" t="s">
        <v>70</v>
      </c>
      <c r="U17" s="68" t="s">
        <v>70</v>
      </c>
      <c r="V17" s="35" t="s">
        <v>72</v>
      </c>
      <c r="W17" s="35" t="s">
        <v>88</v>
      </c>
      <c r="X17" s="69" t="s">
        <v>92</v>
      </c>
      <c r="Y17" s="81"/>
    </row>
    <row r="18" spans="1:25" s="38" customFormat="1" ht="25.5" customHeight="1">
      <c r="A18" s="29">
        <v>10</v>
      </c>
      <c r="B18" s="120">
        <v>2020125639</v>
      </c>
      <c r="C18" s="30" t="s">
        <v>94</v>
      </c>
      <c r="D18" s="31" t="s">
        <v>332</v>
      </c>
      <c r="E18" s="32" t="s">
        <v>317</v>
      </c>
      <c r="F18" s="33">
        <v>35203</v>
      </c>
      <c r="G18" s="34" t="s">
        <v>22</v>
      </c>
      <c r="H18" s="35" t="s">
        <v>26</v>
      </c>
      <c r="I18" s="36">
        <v>7.69</v>
      </c>
      <c r="J18" s="97">
        <v>7.1</v>
      </c>
      <c r="K18" s="68">
        <v>7.6</v>
      </c>
      <c r="L18" s="68"/>
      <c r="M18" s="68"/>
      <c r="N18" s="68">
        <v>8</v>
      </c>
      <c r="O18" s="68">
        <v>7.35</v>
      </c>
      <c r="P18" s="98">
        <v>7.68</v>
      </c>
      <c r="Q18" s="98">
        <v>3.27</v>
      </c>
      <c r="R18" s="68" t="s">
        <v>70</v>
      </c>
      <c r="S18" s="68">
        <v>0</v>
      </c>
      <c r="T18" s="68" t="s">
        <v>70</v>
      </c>
      <c r="U18" s="68" t="s">
        <v>70</v>
      </c>
      <c r="V18" s="35" t="s">
        <v>72</v>
      </c>
      <c r="W18" s="35" t="s">
        <v>88</v>
      </c>
      <c r="X18" s="69" t="s">
        <v>4</v>
      </c>
      <c r="Y18" s="81"/>
    </row>
    <row r="19" spans="1:25" s="38" customFormat="1" ht="25.5" customHeight="1">
      <c r="A19" s="29">
        <v>11</v>
      </c>
      <c r="B19" s="120">
        <v>2021143598</v>
      </c>
      <c r="C19" s="30" t="s">
        <v>154</v>
      </c>
      <c r="D19" s="31" t="s">
        <v>333</v>
      </c>
      <c r="E19" s="32" t="s">
        <v>317</v>
      </c>
      <c r="F19" s="33">
        <v>35255</v>
      </c>
      <c r="G19" s="34" t="s">
        <v>22</v>
      </c>
      <c r="H19" s="35" t="s">
        <v>43</v>
      </c>
      <c r="I19" s="36">
        <v>7.02</v>
      </c>
      <c r="J19" s="97">
        <v>8.3000000000000007</v>
      </c>
      <c r="K19" s="68">
        <v>9.4</v>
      </c>
      <c r="L19" s="68"/>
      <c r="M19" s="68"/>
      <c r="N19" s="68">
        <v>7</v>
      </c>
      <c r="O19" s="68">
        <v>8.8500000000000014</v>
      </c>
      <c r="P19" s="98">
        <v>7.1</v>
      </c>
      <c r="Q19" s="98">
        <v>2.89</v>
      </c>
      <c r="R19" s="68" t="s">
        <v>70</v>
      </c>
      <c r="S19" s="68">
        <v>0</v>
      </c>
      <c r="T19" s="68" t="s">
        <v>70</v>
      </c>
      <c r="U19" s="68" t="s">
        <v>70</v>
      </c>
      <c r="V19" s="35" t="s">
        <v>71</v>
      </c>
      <c r="W19" s="35" t="s">
        <v>88</v>
      </c>
      <c r="X19" s="69" t="s">
        <v>4</v>
      </c>
      <c r="Y19" s="81"/>
    </row>
    <row r="20" spans="1:25" s="38" customFormat="1" ht="25.5" customHeight="1">
      <c r="A20" s="29">
        <v>12</v>
      </c>
      <c r="B20" s="120">
        <v>2021143408</v>
      </c>
      <c r="C20" s="30" t="s">
        <v>334</v>
      </c>
      <c r="D20" s="31" t="s">
        <v>335</v>
      </c>
      <c r="E20" s="32" t="s">
        <v>317</v>
      </c>
      <c r="F20" s="33">
        <v>35181</v>
      </c>
      <c r="G20" s="34" t="s">
        <v>22</v>
      </c>
      <c r="H20" s="35" t="s">
        <v>43</v>
      </c>
      <c r="I20" s="36">
        <v>7.5</v>
      </c>
      <c r="J20" s="97">
        <v>7.8</v>
      </c>
      <c r="K20" s="68">
        <v>8.8000000000000007</v>
      </c>
      <c r="L20" s="68"/>
      <c r="M20" s="68"/>
      <c r="N20" s="68">
        <v>5.5</v>
      </c>
      <c r="O20" s="68">
        <v>8.3000000000000007</v>
      </c>
      <c r="P20" s="98">
        <v>7.54</v>
      </c>
      <c r="Q20" s="98">
        <v>3.16</v>
      </c>
      <c r="R20" s="68" t="s">
        <v>70</v>
      </c>
      <c r="S20" s="68">
        <v>0</v>
      </c>
      <c r="T20" s="68" t="s">
        <v>70</v>
      </c>
      <c r="U20" s="68" t="s">
        <v>70</v>
      </c>
      <c r="V20" s="35" t="s">
        <v>72</v>
      </c>
      <c r="W20" s="35" t="s">
        <v>88</v>
      </c>
      <c r="X20" s="69" t="s">
        <v>4</v>
      </c>
      <c r="Y20" s="81"/>
    </row>
    <row r="21" spans="1:25" s="38" customFormat="1" ht="25.5" customHeight="1">
      <c r="A21" s="29">
        <v>13</v>
      </c>
      <c r="B21" s="120">
        <v>2020143508</v>
      </c>
      <c r="C21" s="30" t="s">
        <v>336</v>
      </c>
      <c r="D21" s="31" t="s">
        <v>58</v>
      </c>
      <c r="E21" s="32" t="s">
        <v>317</v>
      </c>
      <c r="F21" s="33">
        <v>35263</v>
      </c>
      <c r="G21" s="34" t="s">
        <v>203</v>
      </c>
      <c r="H21" s="35" t="s">
        <v>26</v>
      </c>
      <c r="I21" s="36">
        <v>6.99</v>
      </c>
      <c r="J21" s="97">
        <v>8.1</v>
      </c>
      <c r="K21" s="68">
        <v>8.5</v>
      </c>
      <c r="L21" s="68"/>
      <c r="M21" s="68"/>
      <c r="N21" s="68">
        <v>7</v>
      </c>
      <c r="O21" s="68">
        <v>8.3000000000000007</v>
      </c>
      <c r="P21" s="98">
        <v>7.04</v>
      </c>
      <c r="Q21" s="98">
        <v>2.89</v>
      </c>
      <c r="R21" s="68" t="s">
        <v>70</v>
      </c>
      <c r="S21" s="68">
        <v>0</v>
      </c>
      <c r="T21" s="68" t="s">
        <v>70</v>
      </c>
      <c r="U21" s="68" t="s">
        <v>70</v>
      </c>
      <c r="V21" s="35" t="s">
        <v>71</v>
      </c>
      <c r="W21" s="35" t="s">
        <v>88</v>
      </c>
      <c r="X21" s="69" t="s">
        <v>4</v>
      </c>
      <c r="Y21" s="81"/>
    </row>
    <row r="22" spans="1:25" s="38" customFormat="1" ht="25.5" customHeight="1">
      <c r="A22" s="29">
        <v>14</v>
      </c>
      <c r="B22" s="121">
        <v>2020527200</v>
      </c>
      <c r="C22" s="30" t="s">
        <v>337</v>
      </c>
      <c r="D22" s="31" t="s">
        <v>60</v>
      </c>
      <c r="E22" s="32" t="s">
        <v>317</v>
      </c>
      <c r="F22" s="33">
        <v>35315</v>
      </c>
      <c r="G22" s="34" t="s">
        <v>250</v>
      </c>
      <c r="H22" s="35" t="s">
        <v>26</v>
      </c>
      <c r="I22" s="36">
        <v>7.33</v>
      </c>
      <c r="J22" s="97">
        <v>9</v>
      </c>
      <c r="K22" s="68">
        <v>8.5</v>
      </c>
      <c r="L22" s="68"/>
      <c r="M22" s="68"/>
      <c r="N22" s="68">
        <v>8</v>
      </c>
      <c r="O22" s="68">
        <v>8.75</v>
      </c>
      <c r="P22" s="98">
        <v>7.39</v>
      </c>
      <c r="Q22" s="98">
        <v>3.1</v>
      </c>
      <c r="R22" s="68" t="s">
        <v>70</v>
      </c>
      <c r="S22" s="68">
        <v>0</v>
      </c>
      <c r="T22" s="68" t="s">
        <v>70</v>
      </c>
      <c r="U22" s="68" t="s">
        <v>70</v>
      </c>
      <c r="V22" s="35" t="s">
        <v>72</v>
      </c>
      <c r="W22" s="35" t="s">
        <v>88</v>
      </c>
      <c r="X22" s="69" t="s">
        <v>4</v>
      </c>
      <c r="Y22" s="81"/>
    </row>
    <row r="23" spans="1:25" ht="25.5" customHeight="1">
      <c r="A23" s="122" t="s">
        <v>309</v>
      </c>
      <c r="B23" s="123"/>
      <c r="C23" s="123"/>
      <c r="D23" s="123"/>
      <c r="E23" s="123"/>
      <c r="F23" s="123"/>
      <c r="G23" s="123"/>
      <c r="H23" s="123"/>
      <c r="I23" s="123"/>
      <c r="J23" s="123"/>
      <c r="K23" s="12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40"/>
      <c r="Y23" s="78">
        <v>3.2018</v>
      </c>
    </row>
    <row r="24" spans="1:25" s="38" customFormat="1" ht="25.5" customHeight="1">
      <c r="A24" s="29">
        <v>1</v>
      </c>
      <c r="B24" s="125">
        <v>2020147296</v>
      </c>
      <c r="C24" s="30" t="s">
        <v>338</v>
      </c>
      <c r="D24" s="31" t="s">
        <v>45</v>
      </c>
      <c r="E24" s="32" t="s">
        <v>317</v>
      </c>
      <c r="F24" s="33">
        <v>35131</v>
      </c>
      <c r="G24" s="34" t="s">
        <v>22</v>
      </c>
      <c r="H24" s="35" t="s">
        <v>26</v>
      </c>
      <c r="I24" s="36">
        <v>6.94</v>
      </c>
      <c r="J24" s="97">
        <v>8.3000000000000007</v>
      </c>
      <c r="K24" s="68">
        <v>7.8</v>
      </c>
      <c r="L24" s="68"/>
      <c r="M24" s="68"/>
      <c r="N24" s="68">
        <v>7</v>
      </c>
      <c r="O24" s="68">
        <v>8.0500000000000007</v>
      </c>
      <c r="P24" s="98">
        <v>6.99</v>
      </c>
      <c r="Q24" s="98">
        <v>2.84</v>
      </c>
      <c r="R24" s="68">
        <v>0</v>
      </c>
      <c r="S24" s="68">
        <v>0</v>
      </c>
      <c r="T24" s="68">
        <v>0</v>
      </c>
      <c r="U24" s="68" t="s">
        <v>70</v>
      </c>
      <c r="V24" s="35" t="s">
        <v>71</v>
      </c>
      <c r="W24" s="35" t="s">
        <v>102</v>
      </c>
      <c r="X24" s="69" t="s">
        <v>92</v>
      </c>
      <c r="Y24" s="81"/>
    </row>
    <row r="25" spans="1:25" s="38" customFormat="1" ht="25.5" customHeight="1">
      <c r="A25" s="29">
        <v>2</v>
      </c>
      <c r="B25" s="125">
        <v>2020357284</v>
      </c>
      <c r="C25" s="30" t="s">
        <v>339</v>
      </c>
      <c r="D25" s="31" t="s">
        <v>340</v>
      </c>
      <c r="E25" s="32" t="s">
        <v>317</v>
      </c>
      <c r="F25" s="33">
        <v>35134</v>
      </c>
      <c r="G25" s="34" t="s">
        <v>200</v>
      </c>
      <c r="H25" s="35" t="s">
        <v>26</v>
      </c>
      <c r="I25" s="36">
        <v>7.38</v>
      </c>
      <c r="J25" s="97">
        <v>9</v>
      </c>
      <c r="K25" s="68">
        <v>8.5</v>
      </c>
      <c r="L25" s="68"/>
      <c r="M25" s="68"/>
      <c r="N25" s="68">
        <v>6.5</v>
      </c>
      <c r="O25" s="68">
        <v>8.75</v>
      </c>
      <c r="P25" s="98">
        <v>7.44</v>
      </c>
      <c r="Q25" s="98">
        <v>3.12</v>
      </c>
      <c r="R25" s="68" t="s">
        <v>70</v>
      </c>
      <c r="S25" s="68">
        <v>0</v>
      </c>
      <c r="T25" s="68" t="s">
        <v>70</v>
      </c>
      <c r="U25" s="68" t="s">
        <v>70</v>
      </c>
      <c r="V25" s="35" t="s">
        <v>72</v>
      </c>
      <c r="W25" s="35" t="s">
        <v>88</v>
      </c>
      <c r="X25" s="69" t="s">
        <v>4</v>
      </c>
      <c r="Y25" s="81"/>
    </row>
    <row r="26" spans="1:25" s="38" customFormat="1" ht="25.5" customHeight="1">
      <c r="A26" s="29">
        <v>3</v>
      </c>
      <c r="B26" s="125">
        <v>2020216231</v>
      </c>
      <c r="C26" s="30" t="s">
        <v>341</v>
      </c>
      <c r="D26" s="31" t="s">
        <v>223</v>
      </c>
      <c r="E26" s="32" t="s">
        <v>317</v>
      </c>
      <c r="F26" s="33">
        <v>34994</v>
      </c>
      <c r="G26" s="34" t="s">
        <v>64</v>
      </c>
      <c r="H26" s="35" t="s">
        <v>26</v>
      </c>
      <c r="I26" s="36">
        <v>7.33</v>
      </c>
      <c r="J26" s="97">
        <v>8</v>
      </c>
      <c r="K26" s="68">
        <v>8.9</v>
      </c>
      <c r="L26" s="68"/>
      <c r="M26" s="68"/>
      <c r="N26" s="68">
        <v>5.5</v>
      </c>
      <c r="O26" s="68">
        <v>8.4499999999999993</v>
      </c>
      <c r="P26" s="98">
        <v>7.37</v>
      </c>
      <c r="Q26" s="98">
        <v>3.12</v>
      </c>
      <c r="R26" s="68" t="s">
        <v>70</v>
      </c>
      <c r="S26" s="68">
        <v>0</v>
      </c>
      <c r="T26" s="68" t="s">
        <v>70</v>
      </c>
      <c r="U26" s="68" t="s">
        <v>70</v>
      </c>
      <c r="V26" s="35" t="s">
        <v>71</v>
      </c>
      <c r="W26" s="35" t="s">
        <v>102</v>
      </c>
      <c r="X26" s="69" t="s">
        <v>92</v>
      </c>
      <c r="Y26" s="81"/>
    </row>
    <row r="27" spans="1:25" s="38" customFormat="1" ht="25.5" customHeight="1">
      <c r="A27" s="29">
        <v>4</v>
      </c>
      <c r="B27" s="126">
        <v>2020123888</v>
      </c>
      <c r="C27" s="30" t="s">
        <v>342</v>
      </c>
      <c r="D27" s="31" t="s">
        <v>56</v>
      </c>
      <c r="E27" s="32" t="s">
        <v>317</v>
      </c>
      <c r="F27" s="33">
        <v>35317</v>
      </c>
      <c r="G27" s="34" t="s">
        <v>64</v>
      </c>
      <c r="H27" s="35" t="s">
        <v>26</v>
      </c>
      <c r="I27" s="36">
        <v>7.18</v>
      </c>
      <c r="J27" s="97">
        <v>8</v>
      </c>
      <c r="K27" s="68">
        <v>7.8</v>
      </c>
      <c r="L27" s="68"/>
      <c r="M27" s="68"/>
      <c r="N27" s="68">
        <v>6.5</v>
      </c>
      <c r="O27" s="68">
        <v>7.9</v>
      </c>
      <c r="P27" s="98">
        <v>7.2</v>
      </c>
      <c r="Q27" s="98">
        <v>2.99</v>
      </c>
      <c r="R27" s="68" t="s">
        <v>70</v>
      </c>
      <c r="S27" s="68">
        <v>0</v>
      </c>
      <c r="T27" s="68" t="s">
        <v>70</v>
      </c>
      <c r="U27" s="68" t="s">
        <v>70</v>
      </c>
      <c r="V27" s="35" t="s">
        <v>71</v>
      </c>
      <c r="W27" s="35" t="s">
        <v>88</v>
      </c>
      <c r="X27" s="69" t="s">
        <v>4</v>
      </c>
      <c r="Y27" s="81"/>
    </row>
    <row r="28" spans="1:25">
      <c r="A28" s="41"/>
      <c r="B28" s="2"/>
      <c r="C28" s="3"/>
      <c r="D28" s="4"/>
      <c r="E28" s="4"/>
      <c r="F28" s="5"/>
      <c r="G28" s="5"/>
      <c r="H28" s="6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43"/>
      <c r="V28" s="43"/>
      <c r="W28" s="43"/>
      <c r="X28" s="43"/>
      <c r="Y28" s="113"/>
    </row>
    <row r="29" spans="1:25" ht="15">
      <c r="A29" s="45"/>
      <c r="B29" s="45"/>
      <c r="C29" s="45"/>
      <c r="D29" s="45"/>
      <c r="E29" s="45"/>
      <c r="F29" s="46"/>
      <c r="G29" s="46"/>
      <c r="H29" s="47"/>
      <c r="I29" s="48"/>
      <c r="J29" s="49"/>
      <c r="K29" s="48"/>
      <c r="L29" s="48"/>
      <c r="M29" s="48"/>
      <c r="N29" s="45"/>
      <c r="O29" s="45"/>
      <c r="P29" s="50"/>
      <c r="Q29" s="50"/>
      <c r="R29" s="48"/>
      <c r="S29" s="50"/>
      <c r="T29" s="50"/>
      <c r="U29" s="50"/>
      <c r="V29" s="7" t="s">
        <v>82</v>
      </c>
      <c r="W29" s="50"/>
    </row>
    <row r="30" spans="1:25">
      <c r="A30" s="70"/>
      <c r="B30" s="70" t="s">
        <v>15</v>
      </c>
      <c r="C30" s="70"/>
      <c r="D30" s="70"/>
      <c r="E30" s="70"/>
      <c r="F30" s="51" t="s">
        <v>16</v>
      </c>
      <c r="G30" s="51"/>
      <c r="H30" s="70"/>
      <c r="I30" s="52"/>
      <c r="J30" s="53"/>
      <c r="O30" s="54" t="s">
        <v>20</v>
      </c>
      <c r="Q30" s="55"/>
      <c r="R30" s="55"/>
      <c r="S30" s="52"/>
      <c r="T30" s="52"/>
      <c r="U30" s="52"/>
      <c r="V30" s="56" t="s">
        <v>21</v>
      </c>
      <c r="W30" s="52"/>
      <c r="Y30" s="13">
        <f>COUNTIF($X$9:$X$27,"CNTN")</f>
        <v>15</v>
      </c>
    </row>
    <row r="31" spans="1:25">
      <c r="A31" s="70"/>
      <c r="B31" s="70"/>
      <c r="C31" s="70"/>
      <c r="D31" s="70"/>
      <c r="E31" s="70"/>
      <c r="F31" s="54"/>
      <c r="G31" s="54"/>
      <c r="H31" s="70"/>
      <c r="I31" s="52"/>
      <c r="J31" s="53"/>
      <c r="K31" s="52"/>
      <c r="L31" s="52"/>
      <c r="M31" s="52"/>
      <c r="N31" s="56"/>
      <c r="O31" s="56"/>
      <c r="P31" s="52"/>
      <c r="Q31" s="52"/>
      <c r="R31" s="52"/>
      <c r="S31" s="52"/>
      <c r="T31" s="52"/>
      <c r="U31" s="52"/>
      <c r="V31" s="52"/>
      <c r="W31" s="52"/>
      <c r="X31" s="52"/>
      <c r="Y31" s="95"/>
    </row>
    <row r="32" spans="1:25">
      <c r="A32" s="57"/>
      <c r="B32" s="57"/>
      <c r="C32" s="57"/>
      <c r="D32" s="57"/>
      <c r="E32" s="57"/>
      <c r="F32" s="58"/>
      <c r="G32" s="58"/>
      <c r="H32" s="57"/>
      <c r="I32" s="59"/>
      <c r="J32" s="60"/>
      <c r="K32" s="59"/>
      <c r="L32" s="59"/>
      <c r="M32" s="59"/>
      <c r="N32" s="61"/>
      <c r="O32" s="61"/>
      <c r="P32" s="59"/>
      <c r="Q32" s="59"/>
      <c r="R32" s="59"/>
      <c r="S32" s="59"/>
      <c r="T32" s="59"/>
      <c r="U32" s="59"/>
      <c r="V32" s="59"/>
      <c r="W32" s="59"/>
      <c r="X32" s="59"/>
      <c r="Y32" s="96"/>
    </row>
    <row r="33" spans="1:25">
      <c r="A33" s="57"/>
      <c r="B33" s="57"/>
      <c r="C33" s="57"/>
      <c r="D33" s="57"/>
      <c r="E33" s="57"/>
      <c r="F33" s="58"/>
      <c r="G33" s="58"/>
      <c r="H33" s="57"/>
      <c r="I33" s="59"/>
      <c r="J33" s="60"/>
      <c r="K33" s="59"/>
      <c r="L33" s="59"/>
      <c r="M33" s="59"/>
      <c r="N33" s="61"/>
      <c r="O33" s="61"/>
      <c r="P33" s="59"/>
      <c r="Q33" s="59"/>
      <c r="R33" s="59"/>
      <c r="S33" s="59"/>
      <c r="T33" s="59"/>
      <c r="U33" s="59"/>
      <c r="V33" s="59"/>
      <c r="W33" s="59"/>
      <c r="X33" s="59"/>
      <c r="Y33" s="96"/>
    </row>
    <row r="34" spans="1:25">
      <c r="A34" s="57"/>
      <c r="B34" s="57"/>
      <c r="C34" s="57"/>
      <c r="D34" s="57"/>
      <c r="E34" s="57"/>
      <c r="F34" s="58"/>
      <c r="G34" s="58"/>
      <c r="H34" s="57"/>
      <c r="I34" s="59"/>
      <c r="J34" s="60"/>
      <c r="K34" s="59"/>
      <c r="L34" s="59"/>
      <c r="M34" s="59"/>
      <c r="N34" s="61"/>
      <c r="O34" s="61"/>
      <c r="P34" s="59"/>
      <c r="Q34" s="59"/>
      <c r="R34" s="59"/>
      <c r="S34" s="59"/>
      <c r="T34" s="59"/>
      <c r="U34" s="59"/>
      <c r="V34" s="59"/>
      <c r="W34" s="59"/>
      <c r="X34" s="59"/>
      <c r="Y34" s="96"/>
    </row>
    <row r="35" spans="1:25">
      <c r="A35" s="57"/>
      <c r="B35" s="57"/>
      <c r="C35" s="57"/>
      <c r="D35" s="57"/>
      <c r="E35" s="57"/>
      <c r="F35" s="58"/>
      <c r="G35" s="58"/>
      <c r="H35" s="57"/>
      <c r="I35" s="59"/>
      <c r="J35" s="60"/>
      <c r="K35" s="59"/>
      <c r="L35" s="59"/>
      <c r="M35" s="59"/>
      <c r="N35" s="61"/>
      <c r="O35" s="61"/>
      <c r="P35" s="59"/>
      <c r="Q35" s="59"/>
      <c r="R35" s="59"/>
      <c r="S35" s="59"/>
      <c r="T35" s="59"/>
      <c r="U35" s="59"/>
      <c r="V35" s="59"/>
      <c r="W35" s="59"/>
      <c r="X35" s="59"/>
      <c r="Y35" s="96"/>
    </row>
    <row r="36" spans="1:25">
      <c r="A36" s="62"/>
      <c r="B36" s="57" t="s">
        <v>83</v>
      </c>
      <c r="C36" s="62"/>
      <c r="D36" s="62"/>
      <c r="E36" s="62"/>
      <c r="F36" s="63"/>
      <c r="G36" s="63"/>
      <c r="H36" s="62"/>
      <c r="I36" s="62"/>
      <c r="J36" s="64"/>
      <c r="K36" s="62"/>
      <c r="L36" s="62"/>
      <c r="M36" s="62"/>
      <c r="N36" s="62"/>
      <c r="O36" s="57" t="s">
        <v>84</v>
      </c>
      <c r="P36" s="57"/>
      <c r="Q36" s="57"/>
      <c r="R36" s="57"/>
      <c r="S36" s="57"/>
      <c r="T36" s="57"/>
      <c r="U36" s="57"/>
      <c r="V36" s="57" t="s">
        <v>85</v>
      </c>
      <c r="W36" s="57"/>
      <c r="X36" s="65"/>
      <c r="Y36" s="62"/>
    </row>
    <row r="37" spans="1:25">
      <c r="A37" s="44"/>
      <c r="B37" s="44"/>
      <c r="C37" s="44"/>
      <c r="D37" s="44"/>
      <c r="E37" s="44"/>
      <c r="F37" s="44"/>
      <c r="G37" s="44"/>
      <c r="H37" s="44"/>
      <c r="I37" s="44"/>
      <c r="J37" s="66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</row>
    <row r="38" spans="1:25">
      <c r="A38" s="44"/>
      <c r="B38" s="44"/>
      <c r="C38" s="44"/>
      <c r="D38" s="44"/>
      <c r="E38" s="44"/>
      <c r="F38" s="44"/>
      <c r="G38" s="44"/>
      <c r="H38" s="44"/>
      <c r="I38" s="44"/>
      <c r="J38" s="66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</row>
    <row r="39" spans="1:25">
      <c r="A39" s="44"/>
      <c r="B39" s="44"/>
      <c r="C39" s="44"/>
      <c r="D39" s="44"/>
      <c r="E39" s="44"/>
      <c r="F39" s="44"/>
      <c r="G39" s="44"/>
      <c r="H39" s="44"/>
      <c r="I39" s="44"/>
      <c r="J39" s="66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>
      <c r="A40" s="44"/>
      <c r="B40" s="44"/>
      <c r="C40" s="44"/>
      <c r="D40" s="44"/>
      <c r="E40" s="44"/>
      <c r="F40" s="44"/>
      <c r="G40" s="44"/>
      <c r="H40" s="44"/>
      <c r="I40" s="44"/>
      <c r="J40" s="66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>
      <c r="A41" s="44"/>
      <c r="B41" s="44"/>
      <c r="C41" s="44"/>
      <c r="D41" s="44"/>
      <c r="E41" s="44"/>
      <c r="F41" s="44"/>
      <c r="G41" s="44"/>
      <c r="H41" s="44"/>
      <c r="I41" s="44"/>
      <c r="J41" s="66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>
      <c r="A42" s="44"/>
      <c r="B42" s="44"/>
      <c r="C42" s="44"/>
      <c r="D42" s="44"/>
      <c r="E42" s="44"/>
      <c r="F42" s="44"/>
      <c r="G42" s="44"/>
      <c r="H42" s="44"/>
      <c r="I42" s="44"/>
      <c r="J42" s="66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>
      <c r="A43" s="44"/>
      <c r="B43" s="44"/>
      <c r="C43" s="44"/>
      <c r="D43" s="44"/>
      <c r="E43" s="44"/>
      <c r="F43" s="44"/>
      <c r="G43" s="44"/>
      <c r="H43" s="44"/>
      <c r="I43" s="44"/>
      <c r="J43" s="66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>
      <c r="A44" s="44"/>
      <c r="B44" s="44"/>
      <c r="C44" s="44"/>
      <c r="D44" s="44"/>
      <c r="E44" s="44"/>
      <c r="F44" s="44"/>
      <c r="G44" s="44"/>
      <c r="H44" s="44"/>
      <c r="I44" s="44"/>
      <c r="J44" s="66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>
      <c r="A45" s="44"/>
      <c r="B45" s="44"/>
      <c r="C45" s="44"/>
      <c r="D45" s="44"/>
      <c r="E45" s="44"/>
      <c r="F45" s="44"/>
      <c r="G45" s="44"/>
      <c r="H45" s="44"/>
      <c r="I45" s="44"/>
      <c r="J45" s="66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>
      <c r="A46" s="44"/>
      <c r="B46" s="44"/>
      <c r="C46" s="44"/>
      <c r="D46" s="44"/>
      <c r="E46" s="44"/>
      <c r="F46" s="44"/>
      <c r="G46" s="44"/>
      <c r="H46" s="44"/>
      <c r="I46" s="44"/>
      <c r="J46" s="66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>
      <c r="A47" s="44"/>
      <c r="B47" s="44"/>
      <c r="C47" s="44"/>
      <c r="D47" s="44"/>
      <c r="E47" s="44"/>
      <c r="F47" s="44"/>
      <c r="G47" s="44"/>
      <c r="H47" s="44"/>
      <c r="I47" s="44"/>
      <c r="J47" s="66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>
      <c r="A48" s="44"/>
      <c r="B48" s="44"/>
      <c r="C48" s="44"/>
      <c r="D48" s="44"/>
      <c r="E48" s="44"/>
      <c r="F48" s="44"/>
      <c r="G48" s="44"/>
      <c r="H48" s="44"/>
      <c r="I48" s="44"/>
      <c r="J48" s="66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>
      <c r="A49" s="44"/>
      <c r="B49" s="44"/>
      <c r="C49" s="44"/>
      <c r="D49" s="44"/>
      <c r="E49" s="44"/>
      <c r="F49" s="44"/>
      <c r="G49" s="44"/>
      <c r="H49" s="44"/>
      <c r="I49" s="44"/>
      <c r="J49" s="66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>
      <c r="A50" s="44"/>
      <c r="B50" s="44"/>
      <c r="C50" s="44"/>
      <c r="D50" s="44"/>
      <c r="E50" s="44"/>
      <c r="F50" s="44"/>
      <c r="G50" s="44"/>
      <c r="H50" s="44"/>
      <c r="I50" s="44"/>
      <c r="J50" s="66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>
      <c r="A51" s="44"/>
      <c r="B51" s="44"/>
      <c r="C51" s="44"/>
      <c r="D51" s="44"/>
      <c r="E51" s="44"/>
      <c r="F51" s="44"/>
      <c r="G51" s="44"/>
      <c r="H51" s="44"/>
      <c r="I51" s="44"/>
      <c r="J51" s="66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>
      <c r="A52" s="44"/>
      <c r="B52" s="44"/>
      <c r="C52" s="44"/>
      <c r="D52" s="44"/>
      <c r="E52" s="44"/>
      <c r="F52" s="44"/>
      <c r="G52" s="44"/>
      <c r="H52" s="44"/>
      <c r="I52" s="44"/>
      <c r="J52" s="66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>
      <c r="A53" s="44"/>
      <c r="B53" s="44"/>
      <c r="C53" s="44"/>
      <c r="D53" s="44"/>
      <c r="E53" s="44"/>
      <c r="F53" s="44"/>
      <c r="G53" s="44"/>
      <c r="H53" s="44"/>
      <c r="I53" s="44"/>
      <c r="J53" s="66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</sheetData>
  <mergeCells count="22"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X6:X7"/>
    <mergeCell ref="H6:H7"/>
    <mergeCell ref="I6:I7"/>
    <mergeCell ref="J6:O6"/>
    <mergeCell ref="P6:Q6"/>
    <mergeCell ref="R6:R7"/>
    <mergeCell ref="W6:W7"/>
    <mergeCell ref="S6:S7"/>
    <mergeCell ref="A8:K8"/>
    <mergeCell ref="T6:T7"/>
    <mergeCell ref="U6:U7"/>
    <mergeCell ref="V6:V7"/>
  </mergeCells>
  <conditionalFormatting sqref="X9:X22">
    <cfRule type="cellIs" dxfId="246" priority="128" operator="notEqual">
      <formula>"CNTN"</formula>
    </cfRule>
  </conditionalFormatting>
  <conditionalFormatting sqref="J9:O9">
    <cfRule type="cellIs" dxfId="245" priority="126" operator="lessThan">
      <formula>5.5</formula>
    </cfRule>
  </conditionalFormatting>
  <conditionalFormatting sqref="R9:W9">
    <cfRule type="cellIs" dxfId="244" priority="125" operator="equal">
      <formula>0</formula>
    </cfRule>
  </conditionalFormatting>
  <conditionalFormatting sqref="T9:U9">
    <cfRule type="containsBlanks" dxfId="243" priority="130">
      <formula>LEN(TRIM(T9))=0</formula>
    </cfRule>
  </conditionalFormatting>
  <conditionalFormatting sqref="R9:U9">
    <cfRule type="cellIs" dxfId="242" priority="122" operator="notEqual">
      <formula>"ĐẠT"</formula>
    </cfRule>
  </conditionalFormatting>
  <conditionalFormatting sqref="J10:O10">
    <cfRule type="cellIs" dxfId="241" priority="119" operator="lessThan">
      <formula>5.5</formula>
    </cfRule>
  </conditionalFormatting>
  <conditionalFormatting sqref="R10:W10">
    <cfRule type="cellIs" dxfId="240" priority="118" operator="equal">
      <formula>0</formula>
    </cfRule>
  </conditionalFormatting>
  <conditionalFormatting sqref="T10:U10">
    <cfRule type="containsBlanks" dxfId="239" priority="121">
      <formula>LEN(TRIM(T10))=0</formula>
    </cfRule>
  </conditionalFormatting>
  <conditionalFormatting sqref="R10:U10">
    <cfRule type="cellIs" dxfId="238" priority="115" operator="notEqual">
      <formula>"ĐẠT"</formula>
    </cfRule>
  </conditionalFormatting>
  <conditionalFormatting sqref="J11:O11">
    <cfRule type="cellIs" dxfId="237" priority="112" operator="lessThan">
      <formula>5.5</formula>
    </cfRule>
  </conditionalFormatting>
  <conditionalFormatting sqref="R11:W11">
    <cfRule type="cellIs" dxfId="236" priority="111" operator="equal">
      <formula>0</formula>
    </cfRule>
  </conditionalFormatting>
  <conditionalFormatting sqref="T11:U11">
    <cfRule type="containsBlanks" dxfId="235" priority="114">
      <formula>LEN(TRIM(T11))=0</formula>
    </cfRule>
  </conditionalFormatting>
  <conditionalFormatting sqref="R11:U11">
    <cfRule type="cellIs" dxfId="234" priority="108" operator="notEqual">
      <formula>"ĐẠT"</formula>
    </cfRule>
  </conditionalFormatting>
  <conditionalFormatting sqref="J12:O12">
    <cfRule type="cellIs" dxfId="233" priority="105" operator="lessThan">
      <formula>5.5</formula>
    </cfRule>
  </conditionalFormatting>
  <conditionalFormatting sqref="R12:W12">
    <cfRule type="cellIs" dxfId="232" priority="104" operator="equal">
      <formula>0</formula>
    </cfRule>
  </conditionalFormatting>
  <conditionalFormatting sqref="T12:U12">
    <cfRule type="containsBlanks" dxfId="231" priority="107">
      <formula>LEN(TRIM(T12))=0</formula>
    </cfRule>
  </conditionalFormatting>
  <conditionalFormatting sqref="R12:U12">
    <cfRule type="cellIs" dxfId="230" priority="101" operator="notEqual">
      <formula>"ĐẠT"</formula>
    </cfRule>
  </conditionalFormatting>
  <conditionalFormatting sqref="J13:O13">
    <cfRule type="cellIs" dxfId="229" priority="98" operator="lessThan">
      <formula>5.5</formula>
    </cfRule>
  </conditionalFormatting>
  <conditionalFormatting sqref="R13:W13">
    <cfRule type="cellIs" dxfId="228" priority="97" operator="equal">
      <formula>0</formula>
    </cfRule>
  </conditionalFormatting>
  <conditionalFormatting sqref="T13:U13">
    <cfRule type="containsBlanks" dxfId="227" priority="100">
      <formula>LEN(TRIM(T13))=0</formula>
    </cfRule>
  </conditionalFormatting>
  <conditionalFormatting sqref="R13:U13">
    <cfRule type="cellIs" dxfId="226" priority="94" operator="notEqual">
      <formula>"ĐẠT"</formula>
    </cfRule>
  </conditionalFormatting>
  <conditionalFormatting sqref="J14:O14">
    <cfRule type="cellIs" dxfId="225" priority="91" operator="lessThan">
      <formula>5.5</formula>
    </cfRule>
  </conditionalFormatting>
  <conditionalFormatting sqref="R14:W14">
    <cfRule type="cellIs" dxfId="224" priority="90" operator="equal">
      <formula>0</formula>
    </cfRule>
  </conditionalFormatting>
  <conditionalFormatting sqref="T14:U14">
    <cfRule type="containsBlanks" dxfId="223" priority="93">
      <formula>LEN(TRIM(T14))=0</formula>
    </cfRule>
  </conditionalFormatting>
  <conditionalFormatting sqref="R14:U14">
    <cfRule type="cellIs" dxfId="222" priority="87" operator="notEqual">
      <formula>"ĐẠT"</formula>
    </cfRule>
  </conditionalFormatting>
  <conditionalFormatting sqref="J15:O15">
    <cfRule type="cellIs" dxfId="221" priority="84" operator="lessThan">
      <formula>5.5</formula>
    </cfRule>
  </conditionalFormatting>
  <conditionalFormatting sqref="R15:W15">
    <cfRule type="cellIs" dxfId="220" priority="83" operator="equal">
      <formula>0</formula>
    </cfRule>
  </conditionalFormatting>
  <conditionalFormatting sqref="T15:U15">
    <cfRule type="containsBlanks" dxfId="219" priority="86">
      <formula>LEN(TRIM(T15))=0</formula>
    </cfRule>
  </conditionalFormatting>
  <conditionalFormatting sqref="R15:U15">
    <cfRule type="cellIs" dxfId="218" priority="80" operator="notEqual">
      <formula>"ĐẠT"</formula>
    </cfRule>
  </conditionalFormatting>
  <conditionalFormatting sqref="J16:O16">
    <cfRule type="cellIs" dxfId="217" priority="77" operator="lessThan">
      <formula>5.5</formula>
    </cfRule>
  </conditionalFormatting>
  <conditionalFormatting sqref="R16:W16">
    <cfRule type="cellIs" dxfId="216" priority="76" operator="equal">
      <formula>0</formula>
    </cfRule>
  </conditionalFormatting>
  <conditionalFormatting sqref="T16:U16">
    <cfRule type="containsBlanks" dxfId="215" priority="79">
      <formula>LEN(TRIM(T16))=0</formula>
    </cfRule>
  </conditionalFormatting>
  <conditionalFormatting sqref="R16:U16">
    <cfRule type="cellIs" dxfId="214" priority="73" operator="notEqual">
      <formula>"ĐẠT"</formula>
    </cfRule>
  </conditionalFormatting>
  <conditionalFormatting sqref="J17:O17">
    <cfRule type="cellIs" dxfId="213" priority="70" operator="lessThan">
      <formula>5.5</formula>
    </cfRule>
  </conditionalFormatting>
  <conditionalFormatting sqref="R17:W17">
    <cfRule type="cellIs" dxfId="212" priority="69" operator="equal">
      <formula>0</formula>
    </cfRule>
  </conditionalFormatting>
  <conditionalFormatting sqref="T17:U17">
    <cfRule type="containsBlanks" dxfId="211" priority="72">
      <formula>LEN(TRIM(T17))=0</formula>
    </cfRule>
  </conditionalFormatting>
  <conditionalFormatting sqref="R17:U17">
    <cfRule type="cellIs" dxfId="210" priority="66" operator="notEqual">
      <formula>"ĐẠT"</formula>
    </cfRule>
  </conditionalFormatting>
  <conditionalFormatting sqref="J18:O18">
    <cfRule type="cellIs" dxfId="209" priority="63" operator="lessThan">
      <formula>5.5</formula>
    </cfRule>
  </conditionalFormatting>
  <conditionalFormatting sqref="R18:W18">
    <cfRule type="cellIs" dxfId="208" priority="62" operator="equal">
      <formula>0</formula>
    </cfRule>
  </conditionalFormatting>
  <conditionalFormatting sqref="T18:U18">
    <cfRule type="containsBlanks" dxfId="207" priority="65">
      <formula>LEN(TRIM(T18))=0</formula>
    </cfRule>
  </conditionalFormatting>
  <conditionalFormatting sqref="R18:U18">
    <cfRule type="cellIs" dxfId="206" priority="59" operator="notEqual">
      <formula>"ĐẠT"</formula>
    </cfRule>
  </conditionalFormatting>
  <conditionalFormatting sqref="J19:O19">
    <cfRule type="cellIs" dxfId="205" priority="56" operator="lessThan">
      <formula>5.5</formula>
    </cfRule>
  </conditionalFormatting>
  <conditionalFormatting sqref="R19:W19">
    <cfRule type="cellIs" dxfId="204" priority="55" operator="equal">
      <formula>0</formula>
    </cfRule>
  </conditionalFormatting>
  <conditionalFormatting sqref="T19:U19">
    <cfRule type="containsBlanks" dxfId="203" priority="58">
      <formula>LEN(TRIM(T19))=0</formula>
    </cfRule>
  </conditionalFormatting>
  <conditionalFormatting sqref="R19:U19">
    <cfRule type="cellIs" dxfId="202" priority="52" operator="notEqual">
      <formula>"ĐẠT"</formula>
    </cfRule>
  </conditionalFormatting>
  <conditionalFormatting sqref="J20:O20">
    <cfRule type="cellIs" dxfId="201" priority="49" operator="lessThan">
      <formula>5.5</formula>
    </cfRule>
  </conditionalFormatting>
  <conditionalFormatting sqref="R20:W20">
    <cfRule type="cellIs" dxfId="200" priority="48" operator="equal">
      <formula>0</formula>
    </cfRule>
  </conditionalFormatting>
  <conditionalFormatting sqref="T20:U20">
    <cfRule type="containsBlanks" dxfId="199" priority="51">
      <formula>LEN(TRIM(T20))=0</formula>
    </cfRule>
  </conditionalFormatting>
  <conditionalFormatting sqref="R20:U20">
    <cfRule type="cellIs" dxfId="198" priority="45" operator="notEqual">
      <formula>"ĐẠT"</formula>
    </cfRule>
  </conditionalFormatting>
  <conditionalFormatting sqref="J21:O21">
    <cfRule type="cellIs" dxfId="197" priority="42" operator="lessThan">
      <formula>5.5</formula>
    </cfRule>
  </conditionalFormatting>
  <conditionalFormatting sqref="R21:W21">
    <cfRule type="cellIs" dxfId="196" priority="41" operator="equal">
      <formula>0</formula>
    </cfRule>
  </conditionalFormatting>
  <conditionalFormatting sqref="T21:U21">
    <cfRule type="containsBlanks" dxfId="195" priority="44">
      <formula>LEN(TRIM(T21))=0</formula>
    </cfRule>
  </conditionalFormatting>
  <conditionalFormatting sqref="R21:U21">
    <cfRule type="cellIs" dxfId="194" priority="38" operator="notEqual">
      <formula>"ĐẠT"</formula>
    </cfRule>
  </conditionalFormatting>
  <conditionalFormatting sqref="J22:O22">
    <cfRule type="cellIs" dxfId="193" priority="35" operator="lessThan">
      <formula>5.5</formula>
    </cfRule>
  </conditionalFormatting>
  <conditionalFormatting sqref="R22:W22">
    <cfRule type="cellIs" dxfId="192" priority="34" operator="equal">
      <formula>0</formula>
    </cfRule>
  </conditionalFormatting>
  <conditionalFormatting sqref="T22:U22">
    <cfRule type="containsBlanks" dxfId="191" priority="37">
      <formula>LEN(TRIM(T22))=0</formula>
    </cfRule>
  </conditionalFormatting>
  <conditionalFormatting sqref="R22:U22">
    <cfRule type="cellIs" dxfId="190" priority="31" operator="notEqual">
      <formula>"ĐẠT"</formula>
    </cfRule>
  </conditionalFormatting>
  <conditionalFormatting sqref="J24:O24">
    <cfRule type="cellIs" dxfId="189" priority="28" operator="lessThan">
      <formula>5.5</formula>
    </cfRule>
  </conditionalFormatting>
  <conditionalFormatting sqref="R24:W24">
    <cfRule type="cellIs" dxfId="188" priority="27" operator="equal">
      <formula>0</formula>
    </cfRule>
  </conditionalFormatting>
  <conditionalFormatting sqref="T24:U24">
    <cfRule type="containsBlanks" dxfId="187" priority="30">
      <formula>LEN(TRIM(T24))=0</formula>
    </cfRule>
  </conditionalFormatting>
  <conditionalFormatting sqref="R24:U24">
    <cfRule type="cellIs" dxfId="186" priority="24" operator="notEqual">
      <formula>"ĐẠT"</formula>
    </cfRule>
  </conditionalFormatting>
  <conditionalFormatting sqref="J25:O25">
    <cfRule type="cellIs" dxfId="185" priority="21" operator="lessThan">
      <formula>5.5</formula>
    </cfRule>
  </conditionalFormatting>
  <conditionalFormatting sqref="R25:W25">
    <cfRule type="cellIs" dxfId="184" priority="20" operator="equal">
      <formula>0</formula>
    </cfRule>
  </conditionalFormatting>
  <conditionalFormatting sqref="T25:U25">
    <cfRule type="containsBlanks" dxfId="183" priority="23">
      <formula>LEN(TRIM(T25))=0</formula>
    </cfRule>
  </conditionalFormatting>
  <conditionalFormatting sqref="R25:U25">
    <cfRule type="cellIs" dxfId="182" priority="17" operator="notEqual">
      <formula>"ĐẠT"</formula>
    </cfRule>
  </conditionalFormatting>
  <conditionalFormatting sqref="J26:O26">
    <cfRule type="cellIs" dxfId="181" priority="14" operator="lessThan">
      <formula>5.5</formula>
    </cfRule>
  </conditionalFormatting>
  <conditionalFormatting sqref="R26:W26">
    <cfRule type="cellIs" dxfId="180" priority="13" operator="equal">
      <formula>0</formula>
    </cfRule>
  </conditionalFormatting>
  <conditionalFormatting sqref="T26:U26">
    <cfRule type="containsBlanks" dxfId="179" priority="16">
      <formula>LEN(TRIM(T26))=0</formula>
    </cfRule>
  </conditionalFormatting>
  <conditionalFormatting sqref="R26:U26">
    <cfRule type="cellIs" dxfId="178" priority="10" operator="notEqual">
      <formula>"ĐẠT"</formula>
    </cfRule>
  </conditionalFormatting>
  <conditionalFormatting sqref="J27:O27">
    <cfRule type="cellIs" dxfId="177" priority="7" operator="lessThan">
      <formula>5.5</formula>
    </cfRule>
  </conditionalFormatting>
  <conditionalFormatting sqref="R27:W27">
    <cfRule type="cellIs" dxfId="176" priority="6" operator="equal">
      <formula>0</formula>
    </cfRule>
  </conditionalFormatting>
  <conditionalFormatting sqref="T27:U27">
    <cfRule type="containsBlanks" dxfId="175" priority="9">
      <formula>LEN(TRIM(T27))=0</formula>
    </cfRule>
  </conditionalFormatting>
  <conditionalFormatting sqref="R27:U27">
    <cfRule type="cellIs" dxfId="174" priority="3" operator="notEqual">
      <formula>"ĐẠT"</formula>
    </cfRule>
  </conditionalFormatting>
  <conditionalFormatting sqref="X24:X27">
    <cfRule type="cellIs" dxfId="173" priority="1" operator="notEqual">
      <formula>"CNTN"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20"/>
  <sheetViews>
    <sheetView workbookViewId="0">
      <pane xSplit="3" ySplit="8" topLeftCell="D91" activePane="bottomRight" state="frozen"/>
      <selection pane="topRight" activeCell="D1" sqref="D1"/>
      <selection pane="bottomLeft" activeCell="A9" sqref="A9"/>
      <selection pane="bottomRight" activeCell="W98" sqref="W98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3" style="13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6" width="6.42578125" style="13" customWidth="1"/>
    <col min="17" max="17" width="6.42578125" style="13" hidden="1" customWidth="1"/>
    <col min="18" max="18" width="6.85546875" style="13" customWidth="1"/>
    <col min="19" max="19" width="7.5703125" style="13" customWidth="1"/>
    <col min="20" max="20" width="8.5703125" style="13" customWidth="1"/>
    <col min="21" max="21" width="10.7109375" style="13" customWidth="1"/>
    <col min="22" max="22" width="12.28515625" style="13" customWidth="1"/>
    <col min="23" max="23" width="15.28515625" style="13" customWidth="1"/>
    <col min="24" max="255" width="9.140625" style="14"/>
    <col min="256" max="256" width="4.42578125" style="14" customWidth="1"/>
    <col min="257" max="257" width="9" style="14" customWidth="1"/>
    <col min="258" max="258" width="6" style="14" bestFit="1" customWidth="1"/>
    <col min="259" max="259" width="10" style="14" bestFit="1" customWidth="1"/>
    <col min="260" max="260" width="7.5703125" style="14" customWidth="1"/>
    <col min="261" max="261" width="9.7109375" style="14" customWidth="1"/>
    <col min="262" max="262" width="6.7109375" style="14" customWidth="1"/>
    <col min="263" max="264" width="8.5703125" style="14" bestFit="1" customWidth="1"/>
    <col min="265" max="265" width="7.85546875" style="14" customWidth="1"/>
    <col min="266" max="269" width="6.42578125" style="14" customWidth="1"/>
    <col min="270" max="270" width="6.85546875" style="14" customWidth="1"/>
    <col min="271" max="271" width="7.5703125" style="14" customWidth="1"/>
    <col min="272" max="272" width="15.28515625" style="14" customWidth="1"/>
    <col min="273" max="273" width="13" style="14" customWidth="1"/>
    <col min="274" max="274" width="2.140625" style="14" customWidth="1"/>
    <col min="275" max="275" width="5.140625" style="14" customWidth="1"/>
    <col min="276" max="276" width="6.42578125" style="14" customWidth="1"/>
    <col min="277" max="511" width="9.140625" style="14"/>
    <col min="512" max="512" width="4.42578125" style="14" customWidth="1"/>
    <col min="513" max="513" width="9" style="14" customWidth="1"/>
    <col min="514" max="514" width="6" style="14" bestFit="1" customWidth="1"/>
    <col min="515" max="515" width="10" style="14" bestFit="1" customWidth="1"/>
    <col min="516" max="516" width="7.5703125" style="14" customWidth="1"/>
    <col min="517" max="517" width="9.7109375" style="14" customWidth="1"/>
    <col min="518" max="518" width="6.7109375" style="14" customWidth="1"/>
    <col min="519" max="520" width="8.5703125" style="14" bestFit="1" customWidth="1"/>
    <col min="521" max="521" width="7.85546875" style="14" customWidth="1"/>
    <col min="522" max="525" width="6.42578125" style="14" customWidth="1"/>
    <col min="526" max="526" width="6.85546875" style="14" customWidth="1"/>
    <col min="527" max="527" width="7.5703125" style="14" customWidth="1"/>
    <col min="528" max="528" width="15.28515625" style="14" customWidth="1"/>
    <col min="529" max="529" width="13" style="14" customWidth="1"/>
    <col min="530" max="530" width="2.140625" style="14" customWidth="1"/>
    <col min="531" max="531" width="5.140625" style="14" customWidth="1"/>
    <col min="532" max="532" width="6.42578125" style="14" customWidth="1"/>
    <col min="533" max="767" width="9.140625" style="14"/>
    <col min="768" max="768" width="4.42578125" style="14" customWidth="1"/>
    <col min="769" max="769" width="9" style="14" customWidth="1"/>
    <col min="770" max="770" width="6" style="14" bestFit="1" customWidth="1"/>
    <col min="771" max="771" width="10" style="14" bestFit="1" customWidth="1"/>
    <col min="772" max="772" width="7.5703125" style="14" customWidth="1"/>
    <col min="773" max="773" width="9.7109375" style="14" customWidth="1"/>
    <col min="774" max="774" width="6.7109375" style="14" customWidth="1"/>
    <col min="775" max="776" width="8.5703125" style="14" bestFit="1" customWidth="1"/>
    <col min="777" max="777" width="7.85546875" style="14" customWidth="1"/>
    <col min="778" max="781" width="6.42578125" style="14" customWidth="1"/>
    <col min="782" max="782" width="6.85546875" style="14" customWidth="1"/>
    <col min="783" max="783" width="7.5703125" style="14" customWidth="1"/>
    <col min="784" max="784" width="15.28515625" style="14" customWidth="1"/>
    <col min="785" max="785" width="13" style="14" customWidth="1"/>
    <col min="786" max="786" width="2.140625" style="14" customWidth="1"/>
    <col min="787" max="787" width="5.140625" style="14" customWidth="1"/>
    <col min="788" max="788" width="6.42578125" style="14" customWidth="1"/>
    <col min="789" max="1023" width="9.140625" style="14"/>
    <col min="1024" max="1024" width="4.42578125" style="14" customWidth="1"/>
    <col min="1025" max="1025" width="9" style="14" customWidth="1"/>
    <col min="1026" max="1026" width="6" style="14" bestFit="1" customWidth="1"/>
    <col min="1027" max="1027" width="10" style="14" bestFit="1" customWidth="1"/>
    <col min="1028" max="1028" width="7.5703125" style="14" customWidth="1"/>
    <col min="1029" max="1029" width="9.7109375" style="14" customWidth="1"/>
    <col min="1030" max="1030" width="6.7109375" style="14" customWidth="1"/>
    <col min="1031" max="1032" width="8.5703125" style="14" bestFit="1" customWidth="1"/>
    <col min="1033" max="1033" width="7.85546875" style="14" customWidth="1"/>
    <col min="1034" max="1037" width="6.42578125" style="14" customWidth="1"/>
    <col min="1038" max="1038" width="6.85546875" style="14" customWidth="1"/>
    <col min="1039" max="1039" width="7.5703125" style="14" customWidth="1"/>
    <col min="1040" max="1040" width="15.28515625" style="14" customWidth="1"/>
    <col min="1041" max="1041" width="13" style="14" customWidth="1"/>
    <col min="1042" max="1042" width="2.140625" style="14" customWidth="1"/>
    <col min="1043" max="1043" width="5.140625" style="14" customWidth="1"/>
    <col min="1044" max="1044" width="6.42578125" style="14" customWidth="1"/>
    <col min="1045" max="1279" width="9.140625" style="14"/>
    <col min="1280" max="1280" width="4.42578125" style="14" customWidth="1"/>
    <col min="1281" max="1281" width="9" style="14" customWidth="1"/>
    <col min="1282" max="1282" width="6" style="14" bestFit="1" customWidth="1"/>
    <col min="1283" max="1283" width="10" style="14" bestFit="1" customWidth="1"/>
    <col min="1284" max="1284" width="7.5703125" style="14" customWidth="1"/>
    <col min="1285" max="1285" width="9.7109375" style="14" customWidth="1"/>
    <col min="1286" max="1286" width="6.7109375" style="14" customWidth="1"/>
    <col min="1287" max="1288" width="8.5703125" style="14" bestFit="1" customWidth="1"/>
    <col min="1289" max="1289" width="7.85546875" style="14" customWidth="1"/>
    <col min="1290" max="1293" width="6.42578125" style="14" customWidth="1"/>
    <col min="1294" max="1294" width="6.85546875" style="14" customWidth="1"/>
    <col min="1295" max="1295" width="7.5703125" style="14" customWidth="1"/>
    <col min="1296" max="1296" width="15.28515625" style="14" customWidth="1"/>
    <col min="1297" max="1297" width="13" style="14" customWidth="1"/>
    <col min="1298" max="1298" width="2.140625" style="14" customWidth="1"/>
    <col min="1299" max="1299" width="5.140625" style="14" customWidth="1"/>
    <col min="1300" max="1300" width="6.42578125" style="14" customWidth="1"/>
    <col min="1301" max="1535" width="9.140625" style="14"/>
    <col min="1536" max="1536" width="4.42578125" style="14" customWidth="1"/>
    <col min="1537" max="1537" width="9" style="14" customWidth="1"/>
    <col min="1538" max="1538" width="6" style="14" bestFit="1" customWidth="1"/>
    <col min="1539" max="1539" width="10" style="14" bestFit="1" customWidth="1"/>
    <col min="1540" max="1540" width="7.5703125" style="14" customWidth="1"/>
    <col min="1541" max="1541" width="9.7109375" style="14" customWidth="1"/>
    <col min="1542" max="1542" width="6.7109375" style="14" customWidth="1"/>
    <col min="1543" max="1544" width="8.5703125" style="14" bestFit="1" customWidth="1"/>
    <col min="1545" max="1545" width="7.85546875" style="14" customWidth="1"/>
    <col min="1546" max="1549" width="6.42578125" style="14" customWidth="1"/>
    <col min="1550" max="1550" width="6.85546875" style="14" customWidth="1"/>
    <col min="1551" max="1551" width="7.5703125" style="14" customWidth="1"/>
    <col min="1552" max="1552" width="15.28515625" style="14" customWidth="1"/>
    <col min="1553" max="1553" width="13" style="14" customWidth="1"/>
    <col min="1554" max="1554" width="2.140625" style="14" customWidth="1"/>
    <col min="1555" max="1555" width="5.140625" style="14" customWidth="1"/>
    <col min="1556" max="1556" width="6.42578125" style="14" customWidth="1"/>
    <col min="1557" max="1791" width="9.140625" style="14"/>
    <col min="1792" max="1792" width="4.42578125" style="14" customWidth="1"/>
    <col min="1793" max="1793" width="9" style="14" customWidth="1"/>
    <col min="1794" max="1794" width="6" style="14" bestFit="1" customWidth="1"/>
    <col min="1795" max="1795" width="10" style="14" bestFit="1" customWidth="1"/>
    <col min="1796" max="1796" width="7.5703125" style="14" customWidth="1"/>
    <col min="1797" max="1797" width="9.7109375" style="14" customWidth="1"/>
    <col min="1798" max="1798" width="6.7109375" style="14" customWidth="1"/>
    <col min="1799" max="1800" width="8.5703125" style="14" bestFit="1" customWidth="1"/>
    <col min="1801" max="1801" width="7.85546875" style="14" customWidth="1"/>
    <col min="1802" max="1805" width="6.42578125" style="14" customWidth="1"/>
    <col min="1806" max="1806" width="6.85546875" style="14" customWidth="1"/>
    <col min="1807" max="1807" width="7.5703125" style="14" customWidth="1"/>
    <col min="1808" max="1808" width="15.28515625" style="14" customWidth="1"/>
    <col min="1809" max="1809" width="13" style="14" customWidth="1"/>
    <col min="1810" max="1810" width="2.140625" style="14" customWidth="1"/>
    <col min="1811" max="1811" width="5.140625" style="14" customWidth="1"/>
    <col min="1812" max="1812" width="6.42578125" style="14" customWidth="1"/>
    <col min="1813" max="2047" width="9.140625" style="14"/>
    <col min="2048" max="2048" width="4.42578125" style="14" customWidth="1"/>
    <col min="2049" max="2049" width="9" style="14" customWidth="1"/>
    <col min="2050" max="2050" width="6" style="14" bestFit="1" customWidth="1"/>
    <col min="2051" max="2051" width="10" style="14" bestFit="1" customWidth="1"/>
    <col min="2052" max="2052" width="7.5703125" style="14" customWidth="1"/>
    <col min="2053" max="2053" width="9.7109375" style="14" customWidth="1"/>
    <col min="2054" max="2054" width="6.7109375" style="14" customWidth="1"/>
    <col min="2055" max="2056" width="8.5703125" style="14" bestFit="1" customWidth="1"/>
    <col min="2057" max="2057" width="7.85546875" style="14" customWidth="1"/>
    <col min="2058" max="2061" width="6.42578125" style="14" customWidth="1"/>
    <col min="2062" max="2062" width="6.85546875" style="14" customWidth="1"/>
    <col min="2063" max="2063" width="7.5703125" style="14" customWidth="1"/>
    <col min="2064" max="2064" width="15.28515625" style="14" customWidth="1"/>
    <col min="2065" max="2065" width="13" style="14" customWidth="1"/>
    <col min="2066" max="2066" width="2.140625" style="14" customWidth="1"/>
    <col min="2067" max="2067" width="5.140625" style="14" customWidth="1"/>
    <col min="2068" max="2068" width="6.42578125" style="14" customWidth="1"/>
    <col min="2069" max="2303" width="9.140625" style="14"/>
    <col min="2304" max="2304" width="4.42578125" style="14" customWidth="1"/>
    <col min="2305" max="2305" width="9" style="14" customWidth="1"/>
    <col min="2306" max="2306" width="6" style="14" bestFit="1" customWidth="1"/>
    <col min="2307" max="2307" width="10" style="14" bestFit="1" customWidth="1"/>
    <col min="2308" max="2308" width="7.5703125" style="14" customWidth="1"/>
    <col min="2309" max="2309" width="9.7109375" style="14" customWidth="1"/>
    <col min="2310" max="2310" width="6.7109375" style="14" customWidth="1"/>
    <col min="2311" max="2312" width="8.5703125" style="14" bestFit="1" customWidth="1"/>
    <col min="2313" max="2313" width="7.85546875" style="14" customWidth="1"/>
    <col min="2314" max="2317" width="6.42578125" style="14" customWidth="1"/>
    <col min="2318" max="2318" width="6.85546875" style="14" customWidth="1"/>
    <col min="2319" max="2319" width="7.5703125" style="14" customWidth="1"/>
    <col min="2320" max="2320" width="15.28515625" style="14" customWidth="1"/>
    <col min="2321" max="2321" width="13" style="14" customWidth="1"/>
    <col min="2322" max="2322" width="2.140625" style="14" customWidth="1"/>
    <col min="2323" max="2323" width="5.140625" style="14" customWidth="1"/>
    <col min="2324" max="2324" width="6.42578125" style="14" customWidth="1"/>
    <col min="2325" max="2559" width="9.140625" style="14"/>
    <col min="2560" max="2560" width="4.42578125" style="14" customWidth="1"/>
    <col min="2561" max="2561" width="9" style="14" customWidth="1"/>
    <col min="2562" max="2562" width="6" style="14" bestFit="1" customWidth="1"/>
    <col min="2563" max="2563" width="10" style="14" bestFit="1" customWidth="1"/>
    <col min="2564" max="2564" width="7.5703125" style="14" customWidth="1"/>
    <col min="2565" max="2565" width="9.7109375" style="14" customWidth="1"/>
    <col min="2566" max="2566" width="6.7109375" style="14" customWidth="1"/>
    <col min="2567" max="2568" width="8.5703125" style="14" bestFit="1" customWidth="1"/>
    <col min="2569" max="2569" width="7.85546875" style="14" customWidth="1"/>
    <col min="2570" max="2573" width="6.42578125" style="14" customWidth="1"/>
    <col min="2574" max="2574" width="6.85546875" style="14" customWidth="1"/>
    <col min="2575" max="2575" width="7.5703125" style="14" customWidth="1"/>
    <col min="2576" max="2576" width="15.28515625" style="14" customWidth="1"/>
    <col min="2577" max="2577" width="13" style="14" customWidth="1"/>
    <col min="2578" max="2578" width="2.140625" style="14" customWidth="1"/>
    <col min="2579" max="2579" width="5.140625" style="14" customWidth="1"/>
    <col min="2580" max="2580" width="6.42578125" style="14" customWidth="1"/>
    <col min="2581" max="2815" width="9.140625" style="14"/>
    <col min="2816" max="2816" width="4.42578125" style="14" customWidth="1"/>
    <col min="2817" max="2817" width="9" style="14" customWidth="1"/>
    <col min="2818" max="2818" width="6" style="14" bestFit="1" customWidth="1"/>
    <col min="2819" max="2819" width="10" style="14" bestFit="1" customWidth="1"/>
    <col min="2820" max="2820" width="7.5703125" style="14" customWidth="1"/>
    <col min="2821" max="2821" width="9.7109375" style="14" customWidth="1"/>
    <col min="2822" max="2822" width="6.7109375" style="14" customWidth="1"/>
    <col min="2823" max="2824" width="8.5703125" style="14" bestFit="1" customWidth="1"/>
    <col min="2825" max="2825" width="7.85546875" style="14" customWidth="1"/>
    <col min="2826" max="2829" width="6.42578125" style="14" customWidth="1"/>
    <col min="2830" max="2830" width="6.85546875" style="14" customWidth="1"/>
    <col min="2831" max="2831" width="7.5703125" style="14" customWidth="1"/>
    <col min="2832" max="2832" width="15.28515625" style="14" customWidth="1"/>
    <col min="2833" max="2833" width="13" style="14" customWidth="1"/>
    <col min="2834" max="2834" width="2.140625" style="14" customWidth="1"/>
    <col min="2835" max="2835" width="5.140625" style="14" customWidth="1"/>
    <col min="2836" max="2836" width="6.42578125" style="14" customWidth="1"/>
    <col min="2837" max="3071" width="9.140625" style="14"/>
    <col min="3072" max="3072" width="4.42578125" style="14" customWidth="1"/>
    <col min="3073" max="3073" width="9" style="14" customWidth="1"/>
    <col min="3074" max="3074" width="6" style="14" bestFit="1" customWidth="1"/>
    <col min="3075" max="3075" width="10" style="14" bestFit="1" customWidth="1"/>
    <col min="3076" max="3076" width="7.5703125" style="14" customWidth="1"/>
    <col min="3077" max="3077" width="9.7109375" style="14" customWidth="1"/>
    <col min="3078" max="3078" width="6.7109375" style="14" customWidth="1"/>
    <col min="3079" max="3080" width="8.5703125" style="14" bestFit="1" customWidth="1"/>
    <col min="3081" max="3081" width="7.85546875" style="14" customWidth="1"/>
    <col min="3082" max="3085" width="6.42578125" style="14" customWidth="1"/>
    <col min="3086" max="3086" width="6.85546875" style="14" customWidth="1"/>
    <col min="3087" max="3087" width="7.5703125" style="14" customWidth="1"/>
    <col min="3088" max="3088" width="15.28515625" style="14" customWidth="1"/>
    <col min="3089" max="3089" width="13" style="14" customWidth="1"/>
    <col min="3090" max="3090" width="2.140625" style="14" customWidth="1"/>
    <col min="3091" max="3091" width="5.140625" style="14" customWidth="1"/>
    <col min="3092" max="3092" width="6.42578125" style="14" customWidth="1"/>
    <col min="3093" max="3327" width="9.140625" style="14"/>
    <col min="3328" max="3328" width="4.42578125" style="14" customWidth="1"/>
    <col min="3329" max="3329" width="9" style="14" customWidth="1"/>
    <col min="3330" max="3330" width="6" style="14" bestFit="1" customWidth="1"/>
    <col min="3331" max="3331" width="10" style="14" bestFit="1" customWidth="1"/>
    <col min="3332" max="3332" width="7.5703125" style="14" customWidth="1"/>
    <col min="3333" max="3333" width="9.7109375" style="14" customWidth="1"/>
    <col min="3334" max="3334" width="6.7109375" style="14" customWidth="1"/>
    <col min="3335" max="3336" width="8.5703125" style="14" bestFit="1" customWidth="1"/>
    <col min="3337" max="3337" width="7.85546875" style="14" customWidth="1"/>
    <col min="3338" max="3341" width="6.42578125" style="14" customWidth="1"/>
    <col min="3342" max="3342" width="6.85546875" style="14" customWidth="1"/>
    <col min="3343" max="3343" width="7.5703125" style="14" customWidth="1"/>
    <col min="3344" max="3344" width="15.28515625" style="14" customWidth="1"/>
    <col min="3345" max="3345" width="13" style="14" customWidth="1"/>
    <col min="3346" max="3346" width="2.140625" style="14" customWidth="1"/>
    <col min="3347" max="3347" width="5.140625" style="14" customWidth="1"/>
    <col min="3348" max="3348" width="6.42578125" style="14" customWidth="1"/>
    <col min="3349" max="3583" width="9.140625" style="14"/>
    <col min="3584" max="3584" width="4.42578125" style="14" customWidth="1"/>
    <col min="3585" max="3585" width="9" style="14" customWidth="1"/>
    <col min="3586" max="3586" width="6" style="14" bestFit="1" customWidth="1"/>
    <col min="3587" max="3587" width="10" style="14" bestFit="1" customWidth="1"/>
    <col min="3588" max="3588" width="7.5703125" style="14" customWidth="1"/>
    <col min="3589" max="3589" width="9.7109375" style="14" customWidth="1"/>
    <col min="3590" max="3590" width="6.7109375" style="14" customWidth="1"/>
    <col min="3591" max="3592" width="8.5703125" style="14" bestFit="1" customWidth="1"/>
    <col min="3593" max="3593" width="7.85546875" style="14" customWidth="1"/>
    <col min="3594" max="3597" width="6.42578125" style="14" customWidth="1"/>
    <col min="3598" max="3598" width="6.85546875" style="14" customWidth="1"/>
    <col min="3599" max="3599" width="7.5703125" style="14" customWidth="1"/>
    <col min="3600" max="3600" width="15.28515625" style="14" customWidth="1"/>
    <col min="3601" max="3601" width="13" style="14" customWidth="1"/>
    <col min="3602" max="3602" width="2.140625" style="14" customWidth="1"/>
    <col min="3603" max="3603" width="5.140625" style="14" customWidth="1"/>
    <col min="3604" max="3604" width="6.42578125" style="14" customWidth="1"/>
    <col min="3605" max="3839" width="9.140625" style="14"/>
    <col min="3840" max="3840" width="4.42578125" style="14" customWidth="1"/>
    <col min="3841" max="3841" width="9" style="14" customWidth="1"/>
    <col min="3842" max="3842" width="6" style="14" bestFit="1" customWidth="1"/>
    <col min="3843" max="3843" width="10" style="14" bestFit="1" customWidth="1"/>
    <col min="3844" max="3844" width="7.5703125" style="14" customWidth="1"/>
    <col min="3845" max="3845" width="9.7109375" style="14" customWidth="1"/>
    <col min="3846" max="3846" width="6.7109375" style="14" customWidth="1"/>
    <col min="3847" max="3848" width="8.5703125" style="14" bestFit="1" customWidth="1"/>
    <col min="3849" max="3849" width="7.85546875" style="14" customWidth="1"/>
    <col min="3850" max="3853" width="6.42578125" style="14" customWidth="1"/>
    <col min="3854" max="3854" width="6.85546875" style="14" customWidth="1"/>
    <col min="3855" max="3855" width="7.5703125" style="14" customWidth="1"/>
    <col min="3856" max="3856" width="15.28515625" style="14" customWidth="1"/>
    <col min="3857" max="3857" width="13" style="14" customWidth="1"/>
    <col min="3858" max="3858" width="2.140625" style="14" customWidth="1"/>
    <col min="3859" max="3859" width="5.140625" style="14" customWidth="1"/>
    <col min="3860" max="3860" width="6.42578125" style="14" customWidth="1"/>
    <col min="3861" max="4095" width="9.140625" style="14"/>
    <col min="4096" max="4096" width="4.42578125" style="14" customWidth="1"/>
    <col min="4097" max="4097" width="9" style="14" customWidth="1"/>
    <col min="4098" max="4098" width="6" style="14" bestFit="1" customWidth="1"/>
    <col min="4099" max="4099" width="10" style="14" bestFit="1" customWidth="1"/>
    <col min="4100" max="4100" width="7.5703125" style="14" customWidth="1"/>
    <col min="4101" max="4101" width="9.7109375" style="14" customWidth="1"/>
    <col min="4102" max="4102" width="6.7109375" style="14" customWidth="1"/>
    <col min="4103" max="4104" width="8.5703125" style="14" bestFit="1" customWidth="1"/>
    <col min="4105" max="4105" width="7.85546875" style="14" customWidth="1"/>
    <col min="4106" max="4109" width="6.42578125" style="14" customWidth="1"/>
    <col min="4110" max="4110" width="6.85546875" style="14" customWidth="1"/>
    <col min="4111" max="4111" width="7.5703125" style="14" customWidth="1"/>
    <col min="4112" max="4112" width="15.28515625" style="14" customWidth="1"/>
    <col min="4113" max="4113" width="13" style="14" customWidth="1"/>
    <col min="4114" max="4114" width="2.140625" style="14" customWidth="1"/>
    <col min="4115" max="4115" width="5.140625" style="14" customWidth="1"/>
    <col min="4116" max="4116" width="6.42578125" style="14" customWidth="1"/>
    <col min="4117" max="4351" width="9.140625" style="14"/>
    <col min="4352" max="4352" width="4.42578125" style="14" customWidth="1"/>
    <col min="4353" max="4353" width="9" style="14" customWidth="1"/>
    <col min="4354" max="4354" width="6" style="14" bestFit="1" customWidth="1"/>
    <col min="4355" max="4355" width="10" style="14" bestFit="1" customWidth="1"/>
    <col min="4356" max="4356" width="7.5703125" style="14" customWidth="1"/>
    <col min="4357" max="4357" width="9.7109375" style="14" customWidth="1"/>
    <col min="4358" max="4358" width="6.7109375" style="14" customWidth="1"/>
    <col min="4359" max="4360" width="8.5703125" style="14" bestFit="1" customWidth="1"/>
    <col min="4361" max="4361" width="7.85546875" style="14" customWidth="1"/>
    <col min="4362" max="4365" width="6.42578125" style="14" customWidth="1"/>
    <col min="4366" max="4366" width="6.85546875" style="14" customWidth="1"/>
    <col min="4367" max="4367" width="7.5703125" style="14" customWidth="1"/>
    <col min="4368" max="4368" width="15.28515625" style="14" customWidth="1"/>
    <col min="4369" max="4369" width="13" style="14" customWidth="1"/>
    <col min="4370" max="4370" width="2.140625" style="14" customWidth="1"/>
    <col min="4371" max="4371" width="5.140625" style="14" customWidth="1"/>
    <col min="4372" max="4372" width="6.42578125" style="14" customWidth="1"/>
    <col min="4373" max="4607" width="9.140625" style="14"/>
    <col min="4608" max="4608" width="4.42578125" style="14" customWidth="1"/>
    <col min="4609" max="4609" width="9" style="14" customWidth="1"/>
    <col min="4610" max="4610" width="6" style="14" bestFit="1" customWidth="1"/>
    <col min="4611" max="4611" width="10" style="14" bestFit="1" customWidth="1"/>
    <col min="4612" max="4612" width="7.5703125" style="14" customWidth="1"/>
    <col min="4613" max="4613" width="9.7109375" style="14" customWidth="1"/>
    <col min="4614" max="4614" width="6.7109375" style="14" customWidth="1"/>
    <col min="4615" max="4616" width="8.5703125" style="14" bestFit="1" customWidth="1"/>
    <col min="4617" max="4617" width="7.85546875" style="14" customWidth="1"/>
    <col min="4618" max="4621" width="6.42578125" style="14" customWidth="1"/>
    <col min="4622" max="4622" width="6.85546875" style="14" customWidth="1"/>
    <col min="4623" max="4623" width="7.5703125" style="14" customWidth="1"/>
    <col min="4624" max="4624" width="15.28515625" style="14" customWidth="1"/>
    <col min="4625" max="4625" width="13" style="14" customWidth="1"/>
    <col min="4626" max="4626" width="2.140625" style="14" customWidth="1"/>
    <col min="4627" max="4627" width="5.140625" style="14" customWidth="1"/>
    <col min="4628" max="4628" width="6.42578125" style="14" customWidth="1"/>
    <col min="4629" max="4863" width="9.140625" style="14"/>
    <col min="4864" max="4864" width="4.42578125" style="14" customWidth="1"/>
    <col min="4865" max="4865" width="9" style="14" customWidth="1"/>
    <col min="4866" max="4866" width="6" style="14" bestFit="1" customWidth="1"/>
    <col min="4867" max="4867" width="10" style="14" bestFit="1" customWidth="1"/>
    <col min="4868" max="4868" width="7.5703125" style="14" customWidth="1"/>
    <col min="4869" max="4869" width="9.7109375" style="14" customWidth="1"/>
    <col min="4870" max="4870" width="6.7109375" style="14" customWidth="1"/>
    <col min="4871" max="4872" width="8.5703125" style="14" bestFit="1" customWidth="1"/>
    <col min="4873" max="4873" width="7.85546875" style="14" customWidth="1"/>
    <col min="4874" max="4877" width="6.42578125" style="14" customWidth="1"/>
    <col min="4878" max="4878" width="6.85546875" style="14" customWidth="1"/>
    <col min="4879" max="4879" width="7.5703125" style="14" customWidth="1"/>
    <col min="4880" max="4880" width="15.28515625" style="14" customWidth="1"/>
    <col min="4881" max="4881" width="13" style="14" customWidth="1"/>
    <col min="4882" max="4882" width="2.140625" style="14" customWidth="1"/>
    <col min="4883" max="4883" width="5.140625" style="14" customWidth="1"/>
    <col min="4884" max="4884" width="6.42578125" style="14" customWidth="1"/>
    <col min="4885" max="5119" width="9.140625" style="14"/>
    <col min="5120" max="5120" width="4.42578125" style="14" customWidth="1"/>
    <col min="5121" max="5121" width="9" style="14" customWidth="1"/>
    <col min="5122" max="5122" width="6" style="14" bestFit="1" customWidth="1"/>
    <col min="5123" max="5123" width="10" style="14" bestFit="1" customWidth="1"/>
    <col min="5124" max="5124" width="7.5703125" style="14" customWidth="1"/>
    <col min="5125" max="5125" width="9.7109375" style="14" customWidth="1"/>
    <col min="5126" max="5126" width="6.7109375" style="14" customWidth="1"/>
    <col min="5127" max="5128" width="8.5703125" style="14" bestFit="1" customWidth="1"/>
    <col min="5129" max="5129" width="7.85546875" style="14" customWidth="1"/>
    <col min="5130" max="5133" width="6.42578125" style="14" customWidth="1"/>
    <col min="5134" max="5134" width="6.85546875" style="14" customWidth="1"/>
    <col min="5135" max="5135" width="7.5703125" style="14" customWidth="1"/>
    <col min="5136" max="5136" width="15.28515625" style="14" customWidth="1"/>
    <col min="5137" max="5137" width="13" style="14" customWidth="1"/>
    <col min="5138" max="5138" width="2.140625" style="14" customWidth="1"/>
    <col min="5139" max="5139" width="5.140625" style="14" customWidth="1"/>
    <col min="5140" max="5140" width="6.42578125" style="14" customWidth="1"/>
    <col min="5141" max="5375" width="9.140625" style="14"/>
    <col min="5376" max="5376" width="4.42578125" style="14" customWidth="1"/>
    <col min="5377" max="5377" width="9" style="14" customWidth="1"/>
    <col min="5378" max="5378" width="6" style="14" bestFit="1" customWidth="1"/>
    <col min="5379" max="5379" width="10" style="14" bestFit="1" customWidth="1"/>
    <col min="5380" max="5380" width="7.5703125" style="14" customWidth="1"/>
    <col min="5381" max="5381" width="9.7109375" style="14" customWidth="1"/>
    <col min="5382" max="5382" width="6.7109375" style="14" customWidth="1"/>
    <col min="5383" max="5384" width="8.5703125" style="14" bestFit="1" customWidth="1"/>
    <col min="5385" max="5385" width="7.85546875" style="14" customWidth="1"/>
    <col min="5386" max="5389" width="6.42578125" style="14" customWidth="1"/>
    <col min="5390" max="5390" width="6.85546875" style="14" customWidth="1"/>
    <col min="5391" max="5391" width="7.5703125" style="14" customWidth="1"/>
    <col min="5392" max="5392" width="15.28515625" style="14" customWidth="1"/>
    <col min="5393" max="5393" width="13" style="14" customWidth="1"/>
    <col min="5394" max="5394" width="2.140625" style="14" customWidth="1"/>
    <col min="5395" max="5395" width="5.140625" style="14" customWidth="1"/>
    <col min="5396" max="5396" width="6.42578125" style="14" customWidth="1"/>
    <col min="5397" max="5631" width="9.140625" style="14"/>
    <col min="5632" max="5632" width="4.42578125" style="14" customWidth="1"/>
    <col min="5633" max="5633" width="9" style="14" customWidth="1"/>
    <col min="5634" max="5634" width="6" style="14" bestFit="1" customWidth="1"/>
    <col min="5635" max="5635" width="10" style="14" bestFit="1" customWidth="1"/>
    <col min="5636" max="5636" width="7.5703125" style="14" customWidth="1"/>
    <col min="5637" max="5637" width="9.7109375" style="14" customWidth="1"/>
    <col min="5638" max="5638" width="6.7109375" style="14" customWidth="1"/>
    <col min="5639" max="5640" width="8.5703125" style="14" bestFit="1" customWidth="1"/>
    <col min="5641" max="5641" width="7.85546875" style="14" customWidth="1"/>
    <col min="5642" max="5645" width="6.42578125" style="14" customWidth="1"/>
    <col min="5646" max="5646" width="6.85546875" style="14" customWidth="1"/>
    <col min="5647" max="5647" width="7.5703125" style="14" customWidth="1"/>
    <col min="5648" max="5648" width="15.28515625" style="14" customWidth="1"/>
    <col min="5649" max="5649" width="13" style="14" customWidth="1"/>
    <col min="5650" max="5650" width="2.140625" style="14" customWidth="1"/>
    <col min="5651" max="5651" width="5.140625" style="14" customWidth="1"/>
    <col min="5652" max="5652" width="6.42578125" style="14" customWidth="1"/>
    <col min="5653" max="5887" width="9.140625" style="14"/>
    <col min="5888" max="5888" width="4.42578125" style="14" customWidth="1"/>
    <col min="5889" max="5889" width="9" style="14" customWidth="1"/>
    <col min="5890" max="5890" width="6" style="14" bestFit="1" customWidth="1"/>
    <col min="5891" max="5891" width="10" style="14" bestFit="1" customWidth="1"/>
    <col min="5892" max="5892" width="7.5703125" style="14" customWidth="1"/>
    <col min="5893" max="5893" width="9.7109375" style="14" customWidth="1"/>
    <col min="5894" max="5894" width="6.7109375" style="14" customWidth="1"/>
    <col min="5895" max="5896" width="8.5703125" style="14" bestFit="1" customWidth="1"/>
    <col min="5897" max="5897" width="7.85546875" style="14" customWidth="1"/>
    <col min="5898" max="5901" width="6.42578125" style="14" customWidth="1"/>
    <col min="5902" max="5902" width="6.85546875" style="14" customWidth="1"/>
    <col min="5903" max="5903" width="7.5703125" style="14" customWidth="1"/>
    <col min="5904" max="5904" width="15.28515625" style="14" customWidth="1"/>
    <col min="5905" max="5905" width="13" style="14" customWidth="1"/>
    <col min="5906" max="5906" width="2.140625" style="14" customWidth="1"/>
    <col min="5907" max="5907" width="5.140625" style="14" customWidth="1"/>
    <col min="5908" max="5908" width="6.42578125" style="14" customWidth="1"/>
    <col min="5909" max="6143" width="9.140625" style="14"/>
    <col min="6144" max="6144" width="4.42578125" style="14" customWidth="1"/>
    <col min="6145" max="6145" width="9" style="14" customWidth="1"/>
    <col min="6146" max="6146" width="6" style="14" bestFit="1" customWidth="1"/>
    <col min="6147" max="6147" width="10" style="14" bestFit="1" customWidth="1"/>
    <col min="6148" max="6148" width="7.5703125" style="14" customWidth="1"/>
    <col min="6149" max="6149" width="9.7109375" style="14" customWidth="1"/>
    <col min="6150" max="6150" width="6.7109375" style="14" customWidth="1"/>
    <col min="6151" max="6152" width="8.5703125" style="14" bestFit="1" customWidth="1"/>
    <col min="6153" max="6153" width="7.85546875" style="14" customWidth="1"/>
    <col min="6154" max="6157" width="6.42578125" style="14" customWidth="1"/>
    <col min="6158" max="6158" width="6.85546875" style="14" customWidth="1"/>
    <col min="6159" max="6159" width="7.5703125" style="14" customWidth="1"/>
    <col min="6160" max="6160" width="15.28515625" style="14" customWidth="1"/>
    <col min="6161" max="6161" width="13" style="14" customWidth="1"/>
    <col min="6162" max="6162" width="2.140625" style="14" customWidth="1"/>
    <col min="6163" max="6163" width="5.140625" style="14" customWidth="1"/>
    <col min="6164" max="6164" width="6.42578125" style="14" customWidth="1"/>
    <col min="6165" max="6399" width="9.140625" style="14"/>
    <col min="6400" max="6400" width="4.42578125" style="14" customWidth="1"/>
    <col min="6401" max="6401" width="9" style="14" customWidth="1"/>
    <col min="6402" max="6402" width="6" style="14" bestFit="1" customWidth="1"/>
    <col min="6403" max="6403" width="10" style="14" bestFit="1" customWidth="1"/>
    <col min="6404" max="6404" width="7.5703125" style="14" customWidth="1"/>
    <col min="6405" max="6405" width="9.7109375" style="14" customWidth="1"/>
    <col min="6406" max="6406" width="6.7109375" style="14" customWidth="1"/>
    <col min="6407" max="6408" width="8.5703125" style="14" bestFit="1" customWidth="1"/>
    <col min="6409" max="6409" width="7.85546875" style="14" customWidth="1"/>
    <col min="6410" max="6413" width="6.42578125" style="14" customWidth="1"/>
    <col min="6414" max="6414" width="6.85546875" style="14" customWidth="1"/>
    <col min="6415" max="6415" width="7.5703125" style="14" customWidth="1"/>
    <col min="6416" max="6416" width="15.28515625" style="14" customWidth="1"/>
    <col min="6417" max="6417" width="13" style="14" customWidth="1"/>
    <col min="6418" max="6418" width="2.140625" style="14" customWidth="1"/>
    <col min="6419" max="6419" width="5.140625" style="14" customWidth="1"/>
    <col min="6420" max="6420" width="6.42578125" style="14" customWidth="1"/>
    <col min="6421" max="6655" width="9.140625" style="14"/>
    <col min="6656" max="6656" width="4.42578125" style="14" customWidth="1"/>
    <col min="6657" max="6657" width="9" style="14" customWidth="1"/>
    <col min="6658" max="6658" width="6" style="14" bestFit="1" customWidth="1"/>
    <col min="6659" max="6659" width="10" style="14" bestFit="1" customWidth="1"/>
    <col min="6660" max="6660" width="7.5703125" style="14" customWidth="1"/>
    <col min="6661" max="6661" width="9.7109375" style="14" customWidth="1"/>
    <col min="6662" max="6662" width="6.7109375" style="14" customWidth="1"/>
    <col min="6663" max="6664" width="8.5703125" style="14" bestFit="1" customWidth="1"/>
    <col min="6665" max="6665" width="7.85546875" style="14" customWidth="1"/>
    <col min="6666" max="6669" width="6.42578125" style="14" customWidth="1"/>
    <col min="6670" max="6670" width="6.85546875" style="14" customWidth="1"/>
    <col min="6671" max="6671" width="7.5703125" style="14" customWidth="1"/>
    <col min="6672" max="6672" width="15.28515625" style="14" customWidth="1"/>
    <col min="6673" max="6673" width="13" style="14" customWidth="1"/>
    <col min="6674" max="6674" width="2.140625" style="14" customWidth="1"/>
    <col min="6675" max="6675" width="5.140625" style="14" customWidth="1"/>
    <col min="6676" max="6676" width="6.42578125" style="14" customWidth="1"/>
    <col min="6677" max="6911" width="9.140625" style="14"/>
    <col min="6912" max="6912" width="4.42578125" style="14" customWidth="1"/>
    <col min="6913" max="6913" width="9" style="14" customWidth="1"/>
    <col min="6914" max="6914" width="6" style="14" bestFit="1" customWidth="1"/>
    <col min="6915" max="6915" width="10" style="14" bestFit="1" customWidth="1"/>
    <col min="6916" max="6916" width="7.5703125" style="14" customWidth="1"/>
    <col min="6917" max="6917" width="9.7109375" style="14" customWidth="1"/>
    <col min="6918" max="6918" width="6.7109375" style="14" customWidth="1"/>
    <col min="6919" max="6920" width="8.5703125" style="14" bestFit="1" customWidth="1"/>
    <col min="6921" max="6921" width="7.85546875" style="14" customWidth="1"/>
    <col min="6922" max="6925" width="6.42578125" style="14" customWidth="1"/>
    <col min="6926" max="6926" width="6.85546875" style="14" customWidth="1"/>
    <col min="6927" max="6927" width="7.5703125" style="14" customWidth="1"/>
    <col min="6928" max="6928" width="15.28515625" style="14" customWidth="1"/>
    <col min="6929" max="6929" width="13" style="14" customWidth="1"/>
    <col min="6930" max="6930" width="2.140625" style="14" customWidth="1"/>
    <col min="6931" max="6931" width="5.140625" style="14" customWidth="1"/>
    <col min="6932" max="6932" width="6.42578125" style="14" customWidth="1"/>
    <col min="6933" max="7167" width="9.140625" style="14"/>
    <col min="7168" max="7168" width="4.42578125" style="14" customWidth="1"/>
    <col min="7169" max="7169" width="9" style="14" customWidth="1"/>
    <col min="7170" max="7170" width="6" style="14" bestFit="1" customWidth="1"/>
    <col min="7171" max="7171" width="10" style="14" bestFit="1" customWidth="1"/>
    <col min="7172" max="7172" width="7.5703125" style="14" customWidth="1"/>
    <col min="7173" max="7173" width="9.7109375" style="14" customWidth="1"/>
    <col min="7174" max="7174" width="6.7109375" style="14" customWidth="1"/>
    <col min="7175" max="7176" width="8.5703125" style="14" bestFit="1" customWidth="1"/>
    <col min="7177" max="7177" width="7.85546875" style="14" customWidth="1"/>
    <col min="7178" max="7181" width="6.42578125" style="14" customWidth="1"/>
    <col min="7182" max="7182" width="6.85546875" style="14" customWidth="1"/>
    <col min="7183" max="7183" width="7.5703125" style="14" customWidth="1"/>
    <col min="7184" max="7184" width="15.28515625" style="14" customWidth="1"/>
    <col min="7185" max="7185" width="13" style="14" customWidth="1"/>
    <col min="7186" max="7186" width="2.140625" style="14" customWidth="1"/>
    <col min="7187" max="7187" width="5.140625" style="14" customWidth="1"/>
    <col min="7188" max="7188" width="6.42578125" style="14" customWidth="1"/>
    <col min="7189" max="7423" width="9.140625" style="14"/>
    <col min="7424" max="7424" width="4.42578125" style="14" customWidth="1"/>
    <col min="7425" max="7425" width="9" style="14" customWidth="1"/>
    <col min="7426" max="7426" width="6" style="14" bestFit="1" customWidth="1"/>
    <col min="7427" max="7427" width="10" style="14" bestFit="1" customWidth="1"/>
    <col min="7428" max="7428" width="7.5703125" style="14" customWidth="1"/>
    <col min="7429" max="7429" width="9.7109375" style="14" customWidth="1"/>
    <col min="7430" max="7430" width="6.7109375" style="14" customWidth="1"/>
    <col min="7431" max="7432" width="8.5703125" style="14" bestFit="1" customWidth="1"/>
    <col min="7433" max="7433" width="7.85546875" style="14" customWidth="1"/>
    <col min="7434" max="7437" width="6.42578125" style="14" customWidth="1"/>
    <col min="7438" max="7438" width="6.85546875" style="14" customWidth="1"/>
    <col min="7439" max="7439" width="7.5703125" style="14" customWidth="1"/>
    <col min="7440" max="7440" width="15.28515625" style="14" customWidth="1"/>
    <col min="7441" max="7441" width="13" style="14" customWidth="1"/>
    <col min="7442" max="7442" width="2.140625" style="14" customWidth="1"/>
    <col min="7443" max="7443" width="5.140625" style="14" customWidth="1"/>
    <col min="7444" max="7444" width="6.42578125" style="14" customWidth="1"/>
    <col min="7445" max="7679" width="9.140625" style="14"/>
    <col min="7680" max="7680" width="4.42578125" style="14" customWidth="1"/>
    <col min="7681" max="7681" width="9" style="14" customWidth="1"/>
    <col min="7682" max="7682" width="6" style="14" bestFit="1" customWidth="1"/>
    <col min="7683" max="7683" width="10" style="14" bestFit="1" customWidth="1"/>
    <col min="7684" max="7684" width="7.5703125" style="14" customWidth="1"/>
    <col min="7685" max="7685" width="9.7109375" style="14" customWidth="1"/>
    <col min="7686" max="7686" width="6.7109375" style="14" customWidth="1"/>
    <col min="7687" max="7688" width="8.5703125" style="14" bestFit="1" customWidth="1"/>
    <col min="7689" max="7689" width="7.85546875" style="14" customWidth="1"/>
    <col min="7690" max="7693" width="6.42578125" style="14" customWidth="1"/>
    <col min="7694" max="7694" width="6.85546875" style="14" customWidth="1"/>
    <col min="7695" max="7695" width="7.5703125" style="14" customWidth="1"/>
    <col min="7696" max="7696" width="15.28515625" style="14" customWidth="1"/>
    <col min="7697" max="7697" width="13" style="14" customWidth="1"/>
    <col min="7698" max="7698" width="2.140625" style="14" customWidth="1"/>
    <col min="7699" max="7699" width="5.140625" style="14" customWidth="1"/>
    <col min="7700" max="7700" width="6.42578125" style="14" customWidth="1"/>
    <col min="7701" max="7935" width="9.140625" style="14"/>
    <col min="7936" max="7936" width="4.42578125" style="14" customWidth="1"/>
    <col min="7937" max="7937" width="9" style="14" customWidth="1"/>
    <col min="7938" max="7938" width="6" style="14" bestFit="1" customWidth="1"/>
    <col min="7939" max="7939" width="10" style="14" bestFit="1" customWidth="1"/>
    <col min="7940" max="7940" width="7.5703125" style="14" customWidth="1"/>
    <col min="7941" max="7941" width="9.7109375" style="14" customWidth="1"/>
    <col min="7942" max="7942" width="6.7109375" style="14" customWidth="1"/>
    <col min="7943" max="7944" width="8.5703125" style="14" bestFit="1" customWidth="1"/>
    <col min="7945" max="7945" width="7.85546875" style="14" customWidth="1"/>
    <col min="7946" max="7949" width="6.42578125" style="14" customWidth="1"/>
    <col min="7950" max="7950" width="6.85546875" style="14" customWidth="1"/>
    <col min="7951" max="7951" width="7.5703125" style="14" customWidth="1"/>
    <col min="7952" max="7952" width="15.28515625" style="14" customWidth="1"/>
    <col min="7953" max="7953" width="13" style="14" customWidth="1"/>
    <col min="7954" max="7954" width="2.140625" style="14" customWidth="1"/>
    <col min="7955" max="7955" width="5.140625" style="14" customWidth="1"/>
    <col min="7956" max="7956" width="6.42578125" style="14" customWidth="1"/>
    <col min="7957" max="8191" width="9.140625" style="14"/>
    <col min="8192" max="8192" width="4.42578125" style="14" customWidth="1"/>
    <col min="8193" max="8193" width="9" style="14" customWidth="1"/>
    <col min="8194" max="8194" width="6" style="14" bestFit="1" customWidth="1"/>
    <col min="8195" max="8195" width="10" style="14" bestFit="1" customWidth="1"/>
    <col min="8196" max="8196" width="7.5703125" style="14" customWidth="1"/>
    <col min="8197" max="8197" width="9.7109375" style="14" customWidth="1"/>
    <col min="8198" max="8198" width="6.7109375" style="14" customWidth="1"/>
    <col min="8199" max="8200" width="8.5703125" style="14" bestFit="1" customWidth="1"/>
    <col min="8201" max="8201" width="7.85546875" style="14" customWidth="1"/>
    <col min="8202" max="8205" width="6.42578125" style="14" customWidth="1"/>
    <col min="8206" max="8206" width="6.85546875" style="14" customWidth="1"/>
    <col min="8207" max="8207" width="7.5703125" style="14" customWidth="1"/>
    <col min="8208" max="8208" width="15.28515625" style="14" customWidth="1"/>
    <col min="8209" max="8209" width="13" style="14" customWidth="1"/>
    <col min="8210" max="8210" width="2.140625" style="14" customWidth="1"/>
    <col min="8211" max="8211" width="5.140625" style="14" customWidth="1"/>
    <col min="8212" max="8212" width="6.42578125" style="14" customWidth="1"/>
    <col min="8213" max="8447" width="9.140625" style="14"/>
    <col min="8448" max="8448" width="4.42578125" style="14" customWidth="1"/>
    <col min="8449" max="8449" width="9" style="14" customWidth="1"/>
    <col min="8450" max="8450" width="6" style="14" bestFit="1" customWidth="1"/>
    <col min="8451" max="8451" width="10" style="14" bestFit="1" customWidth="1"/>
    <col min="8452" max="8452" width="7.5703125" style="14" customWidth="1"/>
    <col min="8453" max="8453" width="9.7109375" style="14" customWidth="1"/>
    <col min="8454" max="8454" width="6.7109375" style="14" customWidth="1"/>
    <col min="8455" max="8456" width="8.5703125" style="14" bestFit="1" customWidth="1"/>
    <col min="8457" max="8457" width="7.85546875" style="14" customWidth="1"/>
    <col min="8458" max="8461" width="6.42578125" style="14" customWidth="1"/>
    <col min="8462" max="8462" width="6.85546875" style="14" customWidth="1"/>
    <col min="8463" max="8463" width="7.5703125" style="14" customWidth="1"/>
    <col min="8464" max="8464" width="15.28515625" style="14" customWidth="1"/>
    <col min="8465" max="8465" width="13" style="14" customWidth="1"/>
    <col min="8466" max="8466" width="2.140625" style="14" customWidth="1"/>
    <col min="8467" max="8467" width="5.140625" style="14" customWidth="1"/>
    <col min="8468" max="8468" width="6.42578125" style="14" customWidth="1"/>
    <col min="8469" max="8703" width="9.140625" style="14"/>
    <col min="8704" max="8704" width="4.42578125" style="14" customWidth="1"/>
    <col min="8705" max="8705" width="9" style="14" customWidth="1"/>
    <col min="8706" max="8706" width="6" style="14" bestFit="1" customWidth="1"/>
    <col min="8707" max="8707" width="10" style="14" bestFit="1" customWidth="1"/>
    <col min="8708" max="8708" width="7.5703125" style="14" customWidth="1"/>
    <col min="8709" max="8709" width="9.7109375" style="14" customWidth="1"/>
    <col min="8710" max="8710" width="6.7109375" style="14" customWidth="1"/>
    <col min="8711" max="8712" width="8.5703125" style="14" bestFit="1" customWidth="1"/>
    <col min="8713" max="8713" width="7.85546875" style="14" customWidth="1"/>
    <col min="8714" max="8717" width="6.42578125" style="14" customWidth="1"/>
    <col min="8718" max="8718" width="6.85546875" style="14" customWidth="1"/>
    <col min="8719" max="8719" width="7.5703125" style="14" customWidth="1"/>
    <col min="8720" max="8720" width="15.28515625" style="14" customWidth="1"/>
    <col min="8721" max="8721" width="13" style="14" customWidth="1"/>
    <col min="8722" max="8722" width="2.140625" style="14" customWidth="1"/>
    <col min="8723" max="8723" width="5.140625" style="14" customWidth="1"/>
    <col min="8724" max="8724" width="6.42578125" style="14" customWidth="1"/>
    <col min="8725" max="8959" width="9.140625" style="14"/>
    <col min="8960" max="8960" width="4.42578125" style="14" customWidth="1"/>
    <col min="8961" max="8961" width="9" style="14" customWidth="1"/>
    <col min="8962" max="8962" width="6" style="14" bestFit="1" customWidth="1"/>
    <col min="8963" max="8963" width="10" style="14" bestFit="1" customWidth="1"/>
    <col min="8964" max="8964" width="7.5703125" style="14" customWidth="1"/>
    <col min="8965" max="8965" width="9.7109375" style="14" customWidth="1"/>
    <col min="8966" max="8966" width="6.7109375" style="14" customWidth="1"/>
    <col min="8967" max="8968" width="8.5703125" style="14" bestFit="1" customWidth="1"/>
    <col min="8969" max="8969" width="7.85546875" style="14" customWidth="1"/>
    <col min="8970" max="8973" width="6.42578125" style="14" customWidth="1"/>
    <col min="8974" max="8974" width="6.85546875" style="14" customWidth="1"/>
    <col min="8975" max="8975" width="7.5703125" style="14" customWidth="1"/>
    <col min="8976" max="8976" width="15.28515625" style="14" customWidth="1"/>
    <col min="8977" max="8977" width="13" style="14" customWidth="1"/>
    <col min="8978" max="8978" width="2.140625" style="14" customWidth="1"/>
    <col min="8979" max="8979" width="5.140625" style="14" customWidth="1"/>
    <col min="8980" max="8980" width="6.42578125" style="14" customWidth="1"/>
    <col min="8981" max="9215" width="9.140625" style="14"/>
    <col min="9216" max="9216" width="4.42578125" style="14" customWidth="1"/>
    <col min="9217" max="9217" width="9" style="14" customWidth="1"/>
    <col min="9218" max="9218" width="6" style="14" bestFit="1" customWidth="1"/>
    <col min="9219" max="9219" width="10" style="14" bestFit="1" customWidth="1"/>
    <col min="9220" max="9220" width="7.5703125" style="14" customWidth="1"/>
    <col min="9221" max="9221" width="9.7109375" style="14" customWidth="1"/>
    <col min="9222" max="9222" width="6.7109375" style="14" customWidth="1"/>
    <col min="9223" max="9224" width="8.5703125" style="14" bestFit="1" customWidth="1"/>
    <col min="9225" max="9225" width="7.85546875" style="14" customWidth="1"/>
    <col min="9226" max="9229" width="6.42578125" style="14" customWidth="1"/>
    <col min="9230" max="9230" width="6.85546875" style="14" customWidth="1"/>
    <col min="9231" max="9231" width="7.5703125" style="14" customWidth="1"/>
    <col min="9232" max="9232" width="15.28515625" style="14" customWidth="1"/>
    <col min="9233" max="9233" width="13" style="14" customWidth="1"/>
    <col min="9234" max="9234" width="2.140625" style="14" customWidth="1"/>
    <col min="9235" max="9235" width="5.140625" style="14" customWidth="1"/>
    <col min="9236" max="9236" width="6.42578125" style="14" customWidth="1"/>
    <col min="9237" max="9471" width="9.140625" style="14"/>
    <col min="9472" max="9472" width="4.42578125" style="14" customWidth="1"/>
    <col min="9473" max="9473" width="9" style="14" customWidth="1"/>
    <col min="9474" max="9474" width="6" style="14" bestFit="1" customWidth="1"/>
    <col min="9475" max="9475" width="10" style="14" bestFit="1" customWidth="1"/>
    <col min="9476" max="9476" width="7.5703125" style="14" customWidth="1"/>
    <col min="9477" max="9477" width="9.7109375" style="14" customWidth="1"/>
    <col min="9478" max="9478" width="6.7109375" style="14" customWidth="1"/>
    <col min="9479" max="9480" width="8.5703125" style="14" bestFit="1" customWidth="1"/>
    <col min="9481" max="9481" width="7.85546875" style="14" customWidth="1"/>
    <col min="9482" max="9485" width="6.42578125" style="14" customWidth="1"/>
    <col min="9486" max="9486" width="6.85546875" style="14" customWidth="1"/>
    <col min="9487" max="9487" width="7.5703125" style="14" customWidth="1"/>
    <col min="9488" max="9488" width="15.28515625" style="14" customWidth="1"/>
    <col min="9489" max="9489" width="13" style="14" customWidth="1"/>
    <col min="9490" max="9490" width="2.140625" style="14" customWidth="1"/>
    <col min="9491" max="9491" width="5.140625" style="14" customWidth="1"/>
    <col min="9492" max="9492" width="6.42578125" style="14" customWidth="1"/>
    <col min="9493" max="9727" width="9.140625" style="14"/>
    <col min="9728" max="9728" width="4.42578125" style="14" customWidth="1"/>
    <col min="9729" max="9729" width="9" style="14" customWidth="1"/>
    <col min="9730" max="9730" width="6" style="14" bestFit="1" customWidth="1"/>
    <col min="9731" max="9731" width="10" style="14" bestFit="1" customWidth="1"/>
    <col min="9732" max="9732" width="7.5703125" style="14" customWidth="1"/>
    <col min="9733" max="9733" width="9.7109375" style="14" customWidth="1"/>
    <col min="9734" max="9734" width="6.7109375" style="14" customWidth="1"/>
    <col min="9735" max="9736" width="8.5703125" style="14" bestFit="1" customWidth="1"/>
    <col min="9737" max="9737" width="7.85546875" style="14" customWidth="1"/>
    <col min="9738" max="9741" width="6.42578125" style="14" customWidth="1"/>
    <col min="9742" max="9742" width="6.85546875" style="14" customWidth="1"/>
    <col min="9743" max="9743" width="7.5703125" style="14" customWidth="1"/>
    <col min="9744" max="9744" width="15.28515625" style="14" customWidth="1"/>
    <col min="9745" max="9745" width="13" style="14" customWidth="1"/>
    <col min="9746" max="9746" width="2.140625" style="14" customWidth="1"/>
    <col min="9747" max="9747" width="5.140625" style="14" customWidth="1"/>
    <col min="9748" max="9748" width="6.42578125" style="14" customWidth="1"/>
    <col min="9749" max="9983" width="9.140625" style="14"/>
    <col min="9984" max="9984" width="4.42578125" style="14" customWidth="1"/>
    <col min="9985" max="9985" width="9" style="14" customWidth="1"/>
    <col min="9986" max="9986" width="6" style="14" bestFit="1" customWidth="1"/>
    <col min="9987" max="9987" width="10" style="14" bestFit="1" customWidth="1"/>
    <col min="9988" max="9988" width="7.5703125" style="14" customWidth="1"/>
    <col min="9989" max="9989" width="9.7109375" style="14" customWidth="1"/>
    <col min="9990" max="9990" width="6.7109375" style="14" customWidth="1"/>
    <col min="9991" max="9992" width="8.5703125" style="14" bestFit="1" customWidth="1"/>
    <col min="9993" max="9993" width="7.85546875" style="14" customWidth="1"/>
    <col min="9994" max="9997" width="6.42578125" style="14" customWidth="1"/>
    <col min="9998" max="9998" width="6.85546875" style="14" customWidth="1"/>
    <col min="9999" max="9999" width="7.5703125" style="14" customWidth="1"/>
    <col min="10000" max="10000" width="15.28515625" style="14" customWidth="1"/>
    <col min="10001" max="10001" width="13" style="14" customWidth="1"/>
    <col min="10002" max="10002" width="2.140625" style="14" customWidth="1"/>
    <col min="10003" max="10003" width="5.140625" style="14" customWidth="1"/>
    <col min="10004" max="10004" width="6.42578125" style="14" customWidth="1"/>
    <col min="10005" max="10239" width="9.140625" style="14"/>
    <col min="10240" max="10240" width="4.42578125" style="14" customWidth="1"/>
    <col min="10241" max="10241" width="9" style="14" customWidth="1"/>
    <col min="10242" max="10242" width="6" style="14" bestFit="1" customWidth="1"/>
    <col min="10243" max="10243" width="10" style="14" bestFit="1" customWidth="1"/>
    <col min="10244" max="10244" width="7.5703125" style="14" customWidth="1"/>
    <col min="10245" max="10245" width="9.7109375" style="14" customWidth="1"/>
    <col min="10246" max="10246" width="6.7109375" style="14" customWidth="1"/>
    <col min="10247" max="10248" width="8.5703125" style="14" bestFit="1" customWidth="1"/>
    <col min="10249" max="10249" width="7.85546875" style="14" customWidth="1"/>
    <col min="10250" max="10253" width="6.42578125" style="14" customWidth="1"/>
    <col min="10254" max="10254" width="6.85546875" style="14" customWidth="1"/>
    <col min="10255" max="10255" width="7.5703125" style="14" customWidth="1"/>
    <col min="10256" max="10256" width="15.28515625" style="14" customWidth="1"/>
    <col min="10257" max="10257" width="13" style="14" customWidth="1"/>
    <col min="10258" max="10258" width="2.140625" style="14" customWidth="1"/>
    <col min="10259" max="10259" width="5.140625" style="14" customWidth="1"/>
    <col min="10260" max="10260" width="6.42578125" style="14" customWidth="1"/>
    <col min="10261" max="10495" width="9.140625" style="14"/>
    <col min="10496" max="10496" width="4.42578125" style="14" customWidth="1"/>
    <col min="10497" max="10497" width="9" style="14" customWidth="1"/>
    <col min="10498" max="10498" width="6" style="14" bestFit="1" customWidth="1"/>
    <col min="10499" max="10499" width="10" style="14" bestFit="1" customWidth="1"/>
    <col min="10500" max="10500" width="7.5703125" style="14" customWidth="1"/>
    <col min="10501" max="10501" width="9.7109375" style="14" customWidth="1"/>
    <col min="10502" max="10502" width="6.7109375" style="14" customWidth="1"/>
    <col min="10503" max="10504" width="8.5703125" style="14" bestFit="1" customWidth="1"/>
    <col min="10505" max="10505" width="7.85546875" style="14" customWidth="1"/>
    <col min="10506" max="10509" width="6.42578125" style="14" customWidth="1"/>
    <col min="10510" max="10510" width="6.85546875" style="14" customWidth="1"/>
    <col min="10511" max="10511" width="7.5703125" style="14" customWidth="1"/>
    <col min="10512" max="10512" width="15.28515625" style="14" customWidth="1"/>
    <col min="10513" max="10513" width="13" style="14" customWidth="1"/>
    <col min="10514" max="10514" width="2.140625" style="14" customWidth="1"/>
    <col min="10515" max="10515" width="5.140625" style="14" customWidth="1"/>
    <col min="10516" max="10516" width="6.42578125" style="14" customWidth="1"/>
    <col min="10517" max="10751" width="9.140625" style="14"/>
    <col min="10752" max="10752" width="4.42578125" style="14" customWidth="1"/>
    <col min="10753" max="10753" width="9" style="14" customWidth="1"/>
    <col min="10754" max="10754" width="6" style="14" bestFit="1" customWidth="1"/>
    <col min="10755" max="10755" width="10" style="14" bestFit="1" customWidth="1"/>
    <col min="10756" max="10756" width="7.5703125" style="14" customWidth="1"/>
    <col min="10757" max="10757" width="9.7109375" style="14" customWidth="1"/>
    <col min="10758" max="10758" width="6.7109375" style="14" customWidth="1"/>
    <col min="10759" max="10760" width="8.5703125" style="14" bestFit="1" customWidth="1"/>
    <col min="10761" max="10761" width="7.85546875" style="14" customWidth="1"/>
    <col min="10762" max="10765" width="6.42578125" style="14" customWidth="1"/>
    <col min="10766" max="10766" width="6.85546875" style="14" customWidth="1"/>
    <col min="10767" max="10767" width="7.5703125" style="14" customWidth="1"/>
    <col min="10768" max="10768" width="15.28515625" style="14" customWidth="1"/>
    <col min="10769" max="10769" width="13" style="14" customWidth="1"/>
    <col min="10770" max="10770" width="2.140625" style="14" customWidth="1"/>
    <col min="10771" max="10771" width="5.140625" style="14" customWidth="1"/>
    <col min="10772" max="10772" width="6.42578125" style="14" customWidth="1"/>
    <col min="10773" max="11007" width="9.140625" style="14"/>
    <col min="11008" max="11008" width="4.42578125" style="14" customWidth="1"/>
    <col min="11009" max="11009" width="9" style="14" customWidth="1"/>
    <col min="11010" max="11010" width="6" style="14" bestFit="1" customWidth="1"/>
    <col min="11011" max="11011" width="10" style="14" bestFit="1" customWidth="1"/>
    <col min="11012" max="11012" width="7.5703125" style="14" customWidth="1"/>
    <col min="11013" max="11013" width="9.7109375" style="14" customWidth="1"/>
    <col min="11014" max="11014" width="6.7109375" style="14" customWidth="1"/>
    <col min="11015" max="11016" width="8.5703125" style="14" bestFit="1" customWidth="1"/>
    <col min="11017" max="11017" width="7.85546875" style="14" customWidth="1"/>
    <col min="11018" max="11021" width="6.42578125" style="14" customWidth="1"/>
    <col min="11022" max="11022" width="6.85546875" style="14" customWidth="1"/>
    <col min="11023" max="11023" width="7.5703125" style="14" customWidth="1"/>
    <col min="11024" max="11024" width="15.28515625" style="14" customWidth="1"/>
    <col min="11025" max="11025" width="13" style="14" customWidth="1"/>
    <col min="11026" max="11026" width="2.140625" style="14" customWidth="1"/>
    <col min="11027" max="11027" width="5.140625" style="14" customWidth="1"/>
    <col min="11028" max="11028" width="6.42578125" style="14" customWidth="1"/>
    <col min="11029" max="11263" width="9.140625" style="14"/>
    <col min="11264" max="11264" width="4.42578125" style="14" customWidth="1"/>
    <col min="11265" max="11265" width="9" style="14" customWidth="1"/>
    <col min="11266" max="11266" width="6" style="14" bestFit="1" customWidth="1"/>
    <col min="11267" max="11267" width="10" style="14" bestFit="1" customWidth="1"/>
    <col min="11268" max="11268" width="7.5703125" style="14" customWidth="1"/>
    <col min="11269" max="11269" width="9.7109375" style="14" customWidth="1"/>
    <col min="11270" max="11270" width="6.7109375" style="14" customWidth="1"/>
    <col min="11271" max="11272" width="8.5703125" style="14" bestFit="1" customWidth="1"/>
    <col min="11273" max="11273" width="7.85546875" style="14" customWidth="1"/>
    <col min="11274" max="11277" width="6.42578125" style="14" customWidth="1"/>
    <col min="11278" max="11278" width="6.85546875" style="14" customWidth="1"/>
    <col min="11279" max="11279" width="7.5703125" style="14" customWidth="1"/>
    <col min="11280" max="11280" width="15.28515625" style="14" customWidth="1"/>
    <col min="11281" max="11281" width="13" style="14" customWidth="1"/>
    <col min="11282" max="11282" width="2.140625" style="14" customWidth="1"/>
    <col min="11283" max="11283" width="5.140625" style="14" customWidth="1"/>
    <col min="11284" max="11284" width="6.42578125" style="14" customWidth="1"/>
    <col min="11285" max="11519" width="9.140625" style="14"/>
    <col min="11520" max="11520" width="4.42578125" style="14" customWidth="1"/>
    <col min="11521" max="11521" width="9" style="14" customWidth="1"/>
    <col min="11522" max="11522" width="6" style="14" bestFit="1" customWidth="1"/>
    <col min="11523" max="11523" width="10" style="14" bestFit="1" customWidth="1"/>
    <col min="11524" max="11524" width="7.5703125" style="14" customWidth="1"/>
    <col min="11525" max="11525" width="9.7109375" style="14" customWidth="1"/>
    <col min="11526" max="11526" width="6.7109375" style="14" customWidth="1"/>
    <col min="11527" max="11528" width="8.5703125" style="14" bestFit="1" customWidth="1"/>
    <col min="11529" max="11529" width="7.85546875" style="14" customWidth="1"/>
    <col min="11530" max="11533" width="6.42578125" style="14" customWidth="1"/>
    <col min="11534" max="11534" width="6.85546875" style="14" customWidth="1"/>
    <col min="11535" max="11535" width="7.5703125" style="14" customWidth="1"/>
    <col min="11536" max="11536" width="15.28515625" style="14" customWidth="1"/>
    <col min="11537" max="11537" width="13" style="14" customWidth="1"/>
    <col min="11538" max="11538" width="2.140625" style="14" customWidth="1"/>
    <col min="11539" max="11539" width="5.140625" style="14" customWidth="1"/>
    <col min="11540" max="11540" width="6.42578125" style="14" customWidth="1"/>
    <col min="11541" max="11775" width="9.140625" style="14"/>
    <col min="11776" max="11776" width="4.42578125" style="14" customWidth="1"/>
    <col min="11777" max="11777" width="9" style="14" customWidth="1"/>
    <col min="11778" max="11778" width="6" style="14" bestFit="1" customWidth="1"/>
    <col min="11779" max="11779" width="10" style="14" bestFit="1" customWidth="1"/>
    <col min="11780" max="11780" width="7.5703125" style="14" customWidth="1"/>
    <col min="11781" max="11781" width="9.7109375" style="14" customWidth="1"/>
    <col min="11782" max="11782" width="6.7109375" style="14" customWidth="1"/>
    <col min="11783" max="11784" width="8.5703125" style="14" bestFit="1" customWidth="1"/>
    <col min="11785" max="11785" width="7.85546875" style="14" customWidth="1"/>
    <col min="11786" max="11789" width="6.42578125" style="14" customWidth="1"/>
    <col min="11790" max="11790" width="6.85546875" style="14" customWidth="1"/>
    <col min="11791" max="11791" width="7.5703125" style="14" customWidth="1"/>
    <col min="11792" max="11792" width="15.28515625" style="14" customWidth="1"/>
    <col min="11793" max="11793" width="13" style="14" customWidth="1"/>
    <col min="11794" max="11794" width="2.140625" style="14" customWidth="1"/>
    <col min="11795" max="11795" width="5.140625" style="14" customWidth="1"/>
    <col min="11796" max="11796" width="6.42578125" style="14" customWidth="1"/>
    <col min="11797" max="12031" width="9.140625" style="14"/>
    <col min="12032" max="12032" width="4.42578125" style="14" customWidth="1"/>
    <col min="12033" max="12033" width="9" style="14" customWidth="1"/>
    <col min="12034" max="12034" width="6" style="14" bestFit="1" customWidth="1"/>
    <col min="12035" max="12035" width="10" style="14" bestFit="1" customWidth="1"/>
    <col min="12036" max="12036" width="7.5703125" style="14" customWidth="1"/>
    <col min="12037" max="12037" width="9.7109375" style="14" customWidth="1"/>
    <col min="12038" max="12038" width="6.7109375" style="14" customWidth="1"/>
    <col min="12039" max="12040" width="8.5703125" style="14" bestFit="1" customWidth="1"/>
    <col min="12041" max="12041" width="7.85546875" style="14" customWidth="1"/>
    <col min="12042" max="12045" width="6.42578125" style="14" customWidth="1"/>
    <col min="12046" max="12046" width="6.85546875" style="14" customWidth="1"/>
    <col min="12047" max="12047" width="7.5703125" style="14" customWidth="1"/>
    <col min="12048" max="12048" width="15.28515625" style="14" customWidth="1"/>
    <col min="12049" max="12049" width="13" style="14" customWidth="1"/>
    <col min="12050" max="12050" width="2.140625" style="14" customWidth="1"/>
    <col min="12051" max="12051" width="5.140625" style="14" customWidth="1"/>
    <col min="12052" max="12052" width="6.42578125" style="14" customWidth="1"/>
    <col min="12053" max="12287" width="9.140625" style="14"/>
    <col min="12288" max="12288" width="4.42578125" style="14" customWidth="1"/>
    <col min="12289" max="12289" width="9" style="14" customWidth="1"/>
    <col min="12290" max="12290" width="6" style="14" bestFit="1" customWidth="1"/>
    <col min="12291" max="12291" width="10" style="14" bestFit="1" customWidth="1"/>
    <col min="12292" max="12292" width="7.5703125" style="14" customWidth="1"/>
    <col min="12293" max="12293" width="9.7109375" style="14" customWidth="1"/>
    <col min="12294" max="12294" width="6.7109375" style="14" customWidth="1"/>
    <col min="12295" max="12296" width="8.5703125" style="14" bestFit="1" customWidth="1"/>
    <col min="12297" max="12297" width="7.85546875" style="14" customWidth="1"/>
    <col min="12298" max="12301" width="6.42578125" style="14" customWidth="1"/>
    <col min="12302" max="12302" width="6.85546875" style="14" customWidth="1"/>
    <col min="12303" max="12303" width="7.5703125" style="14" customWidth="1"/>
    <col min="12304" max="12304" width="15.28515625" style="14" customWidth="1"/>
    <col min="12305" max="12305" width="13" style="14" customWidth="1"/>
    <col min="12306" max="12306" width="2.140625" style="14" customWidth="1"/>
    <col min="12307" max="12307" width="5.140625" style="14" customWidth="1"/>
    <col min="12308" max="12308" width="6.42578125" style="14" customWidth="1"/>
    <col min="12309" max="12543" width="9.140625" style="14"/>
    <col min="12544" max="12544" width="4.42578125" style="14" customWidth="1"/>
    <col min="12545" max="12545" width="9" style="14" customWidth="1"/>
    <col min="12546" max="12546" width="6" style="14" bestFit="1" customWidth="1"/>
    <col min="12547" max="12547" width="10" style="14" bestFit="1" customWidth="1"/>
    <col min="12548" max="12548" width="7.5703125" style="14" customWidth="1"/>
    <col min="12549" max="12549" width="9.7109375" style="14" customWidth="1"/>
    <col min="12550" max="12550" width="6.7109375" style="14" customWidth="1"/>
    <col min="12551" max="12552" width="8.5703125" style="14" bestFit="1" customWidth="1"/>
    <col min="12553" max="12553" width="7.85546875" style="14" customWidth="1"/>
    <col min="12554" max="12557" width="6.42578125" style="14" customWidth="1"/>
    <col min="12558" max="12558" width="6.85546875" style="14" customWidth="1"/>
    <col min="12559" max="12559" width="7.5703125" style="14" customWidth="1"/>
    <col min="12560" max="12560" width="15.28515625" style="14" customWidth="1"/>
    <col min="12561" max="12561" width="13" style="14" customWidth="1"/>
    <col min="12562" max="12562" width="2.140625" style="14" customWidth="1"/>
    <col min="12563" max="12563" width="5.140625" style="14" customWidth="1"/>
    <col min="12564" max="12564" width="6.42578125" style="14" customWidth="1"/>
    <col min="12565" max="12799" width="9.140625" style="14"/>
    <col min="12800" max="12800" width="4.42578125" style="14" customWidth="1"/>
    <col min="12801" max="12801" width="9" style="14" customWidth="1"/>
    <col min="12802" max="12802" width="6" style="14" bestFit="1" customWidth="1"/>
    <col min="12803" max="12803" width="10" style="14" bestFit="1" customWidth="1"/>
    <col min="12804" max="12804" width="7.5703125" style="14" customWidth="1"/>
    <col min="12805" max="12805" width="9.7109375" style="14" customWidth="1"/>
    <col min="12806" max="12806" width="6.7109375" style="14" customWidth="1"/>
    <col min="12807" max="12808" width="8.5703125" style="14" bestFit="1" customWidth="1"/>
    <col min="12809" max="12809" width="7.85546875" style="14" customWidth="1"/>
    <col min="12810" max="12813" width="6.42578125" style="14" customWidth="1"/>
    <col min="12814" max="12814" width="6.85546875" style="14" customWidth="1"/>
    <col min="12815" max="12815" width="7.5703125" style="14" customWidth="1"/>
    <col min="12816" max="12816" width="15.28515625" style="14" customWidth="1"/>
    <col min="12817" max="12817" width="13" style="14" customWidth="1"/>
    <col min="12818" max="12818" width="2.140625" style="14" customWidth="1"/>
    <col min="12819" max="12819" width="5.140625" style="14" customWidth="1"/>
    <col min="12820" max="12820" width="6.42578125" style="14" customWidth="1"/>
    <col min="12821" max="13055" width="9.140625" style="14"/>
    <col min="13056" max="13056" width="4.42578125" style="14" customWidth="1"/>
    <col min="13057" max="13057" width="9" style="14" customWidth="1"/>
    <col min="13058" max="13058" width="6" style="14" bestFit="1" customWidth="1"/>
    <col min="13059" max="13059" width="10" style="14" bestFit="1" customWidth="1"/>
    <col min="13060" max="13060" width="7.5703125" style="14" customWidth="1"/>
    <col min="13061" max="13061" width="9.7109375" style="14" customWidth="1"/>
    <col min="13062" max="13062" width="6.7109375" style="14" customWidth="1"/>
    <col min="13063" max="13064" width="8.5703125" style="14" bestFit="1" customWidth="1"/>
    <col min="13065" max="13065" width="7.85546875" style="14" customWidth="1"/>
    <col min="13066" max="13069" width="6.42578125" style="14" customWidth="1"/>
    <col min="13070" max="13070" width="6.85546875" style="14" customWidth="1"/>
    <col min="13071" max="13071" width="7.5703125" style="14" customWidth="1"/>
    <col min="13072" max="13072" width="15.28515625" style="14" customWidth="1"/>
    <col min="13073" max="13073" width="13" style="14" customWidth="1"/>
    <col min="13074" max="13074" width="2.140625" style="14" customWidth="1"/>
    <col min="13075" max="13075" width="5.140625" style="14" customWidth="1"/>
    <col min="13076" max="13076" width="6.42578125" style="14" customWidth="1"/>
    <col min="13077" max="13311" width="9.140625" style="14"/>
    <col min="13312" max="13312" width="4.42578125" style="14" customWidth="1"/>
    <col min="13313" max="13313" width="9" style="14" customWidth="1"/>
    <col min="13314" max="13314" width="6" style="14" bestFit="1" customWidth="1"/>
    <col min="13315" max="13315" width="10" style="14" bestFit="1" customWidth="1"/>
    <col min="13316" max="13316" width="7.5703125" style="14" customWidth="1"/>
    <col min="13317" max="13317" width="9.7109375" style="14" customWidth="1"/>
    <col min="13318" max="13318" width="6.7109375" style="14" customWidth="1"/>
    <col min="13319" max="13320" width="8.5703125" style="14" bestFit="1" customWidth="1"/>
    <col min="13321" max="13321" width="7.85546875" style="14" customWidth="1"/>
    <col min="13322" max="13325" width="6.42578125" style="14" customWidth="1"/>
    <col min="13326" max="13326" width="6.85546875" style="14" customWidth="1"/>
    <col min="13327" max="13327" width="7.5703125" style="14" customWidth="1"/>
    <col min="13328" max="13328" width="15.28515625" style="14" customWidth="1"/>
    <col min="13329" max="13329" width="13" style="14" customWidth="1"/>
    <col min="13330" max="13330" width="2.140625" style="14" customWidth="1"/>
    <col min="13331" max="13331" width="5.140625" style="14" customWidth="1"/>
    <col min="13332" max="13332" width="6.42578125" style="14" customWidth="1"/>
    <col min="13333" max="13567" width="9.140625" style="14"/>
    <col min="13568" max="13568" width="4.42578125" style="14" customWidth="1"/>
    <col min="13569" max="13569" width="9" style="14" customWidth="1"/>
    <col min="13570" max="13570" width="6" style="14" bestFit="1" customWidth="1"/>
    <col min="13571" max="13571" width="10" style="14" bestFit="1" customWidth="1"/>
    <col min="13572" max="13572" width="7.5703125" style="14" customWidth="1"/>
    <col min="13573" max="13573" width="9.7109375" style="14" customWidth="1"/>
    <col min="13574" max="13574" width="6.7109375" style="14" customWidth="1"/>
    <col min="13575" max="13576" width="8.5703125" style="14" bestFit="1" customWidth="1"/>
    <col min="13577" max="13577" width="7.85546875" style="14" customWidth="1"/>
    <col min="13578" max="13581" width="6.42578125" style="14" customWidth="1"/>
    <col min="13582" max="13582" width="6.85546875" style="14" customWidth="1"/>
    <col min="13583" max="13583" width="7.5703125" style="14" customWidth="1"/>
    <col min="13584" max="13584" width="15.28515625" style="14" customWidth="1"/>
    <col min="13585" max="13585" width="13" style="14" customWidth="1"/>
    <col min="13586" max="13586" width="2.140625" style="14" customWidth="1"/>
    <col min="13587" max="13587" width="5.140625" style="14" customWidth="1"/>
    <col min="13588" max="13588" width="6.42578125" style="14" customWidth="1"/>
    <col min="13589" max="13823" width="9.140625" style="14"/>
    <col min="13824" max="13824" width="4.42578125" style="14" customWidth="1"/>
    <col min="13825" max="13825" width="9" style="14" customWidth="1"/>
    <col min="13826" max="13826" width="6" style="14" bestFit="1" customWidth="1"/>
    <col min="13827" max="13827" width="10" style="14" bestFit="1" customWidth="1"/>
    <col min="13828" max="13828" width="7.5703125" style="14" customWidth="1"/>
    <col min="13829" max="13829" width="9.7109375" style="14" customWidth="1"/>
    <col min="13830" max="13830" width="6.7109375" style="14" customWidth="1"/>
    <col min="13831" max="13832" width="8.5703125" style="14" bestFit="1" customWidth="1"/>
    <col min="13833" max="13833" width="7.85546875" style="14" customWidth="1"/>
    <col min="13834" max="13837" width="6.42578125" style="14" customWidth="1"/>
    <col min="13838" max="13838" width="6.85546875" style="14" customWidth="1"/>
    <col min="13839" max="13839" width="7.5703125" style="14" customWidth="1"/>
    <col min="13840" max="13840" width="15.28515625" style="14" customWidth="1"/>
    <col min="13841" max="13841" width="13" style="14" customWidth="1"/>
    <col min="13842" max="13842" width="2.140625" style="14" customWidth="1"/>
    <col min="13843" max="13843" width="5.140625" style="14" customWidth="1"/>
    <col min="13844" max="13844" width="6.42578125" style="14" customWidth="1"/>
    <col min="13845" max="14079" width="9.140625" style="14"/>
    <col min="14080" max="14080" width="4.42578125" style="14" customWidth="1"/>
    <col min="14081" max="14081" width="9" style="14" customWidth="1"/>
    <col min="14082" max="14082" width="6" style="14" bestFit="1" customWidth="1"/>
    <col min="14083" max="14083" width="10" style="14" bestFit="1" customWidth="1"/>
    <col min="14084" max="14084" width="7.5703125" style="14" customWidth="1"/>
    <col min="14085" max="14085" width="9.7109375" style="14" customWidth="1"/>
    <col min="14086" max="14086" width="6.7109375" style="14" customWidth="1"/>
    <col min="14087" max="14088" width="8.5703125" style="14" bestFit="1" customWidth="1"/>
    <col min="14089" max="14089" width="7.85546875" style="14" customWidth="1"/>
    <col min="14090" max="14093" width="6.42578125" style="14" customWidth="1"/>
    <col min="14094" max="14094" width="6.85546875" style="14" customWidth="1"/>
    <col min="14095" max="14095" width="7.5703125" style="14" customWidth="1"/>
    <col min="14096" max="14096" width="15.28515625" style="14" customWidth="1"/>
    <col min="14097" max="14097" width="13" style="14" customWidth="1"/>
    <col min="14098" max="14098" width="2.140625" style="14" customWidth="1"/>
    <col min="14099" max="14099" width="5.140625" style="14" customWidth="1"/>
    <col min="14100" max="14100" width="6.42578125" style="14" customWidth="1"/>
    <col min="14101" max="14335" width="9.140625" style="14"/>
    <col min="14336" max="14336" width="4.42578125" style="14" customWidth="1"/>
    <col min="14337" max="14337" width="9" style="14" customWidth="1"/>
    <col min="14338" max="14338" width="6" style="14" bestFit="1" customWidth="1"/>
    <col min="14339" max="14339" width="10" style="14" bestFit="1" customWidth="1"/>
    <col min="14340" max="14340" width="7.5703125" style="14" customWidth="1"/>
    <col min="14341" max="14341" width="9.7109375" style="14" customWidth="1"/>
    <col min="14342" max="14342" width="6.7109375" style="14" customWidth="1"/>
    <col min="14343" max="14344" width="8.5703125" style="14" bestFit="1" customWidth="1"/>
    <col min="14345" max="14345" width="7.85546875" style="14" customWidth="1"/>
    <col min="14346" max="14349" width="6.42578125" style="14" customWidth="1"/>
    <col min="14350" max="14350" width="6.85546875" style="14" customWidth="1"/>
    <col min="14351" max="14351" width="7.5703125" style="14" customWidth="1"/>
    <col min="14352" max="14352" width="15.28515625" style="14" customWidth="1"/>
    <col min="14353" max="14353" width="13" style="14" customWidth="1"/>
    <col min="14354" max="14354" width="2.140625" style="14" customWidth="1"/>
    <col min="14355" max="14355" width="5.140625" style="14" customWidth="1"/>
    <col min="14356" max="14356" width="6.42578125" style="14" customWidth="1"/>
    <col min="14357" max="14591" width="9.140625" style="14"/>
    <col min="14592" max="14592" width="4.42578125" style="14" customWidth="1"/>
    <col min="14593" max="14593" width="9" style="14" customWidth="1"/>
    <col min="14594" max="14594" width="6" style="14" bestFit="1" customWidth="1"/>
    <col min="14595" max="14595" width="10" style="14" bestFit="1" customWidth="1"/>
    <col min="14596" max="14596" width="7.5703125" style="14" customWidth="1"/>
    <col min="14597" max="14597" width="9.7109375" style="14" customWidth="1"/>
    <col min="14598" max="14598" width="6.7109375" style="14" customWidth="1"/>
    <col min="14599" max="14600" width="8.5703125" style="14" bestFit="1" customWidth="1"/>
    <col min="14601" max="14601" width="7.85546875" style="14" customWidth="1"/>
    <col min="14602" max="14605" width="6.42578125" style="14" customWidth="1"/>
    <col min="14606" max="14606" width="6.85546875" style="14" customWidth="1"/>
    <col min="14607" max="14607" width="7.5703125" style="14" customWidth="1"/>
    <col min="14608" max="14608" width="15.28515625" style="14" customWidth="1"/>
    <col min="14609" max="14609" width="13" style="14" customWidth="1"/>
    <col min="14610" max="14610" width="2.140625" style="14" customWidth="1"/>
    <col min="14611" max="14611" width="5.140625" style="14" customWidth="1"/>
    <col min="14612" max="14612" width="6.42578125" style="14" customWidth="1"/>
    <col min="14613" max="14847" width="9.140625" style="14"/>
    <col min="14848" max="14848" width="4.42578125" style="14" customWidth="1"/>
    <col min="14849" max="14849" width="9" style="14" customWidth="1"/>
    <col min="14850" max="14850" width="6" style="14" bestFit="1" customWidth="1"/>
    <col min="14851" max="14851" width="10" style="14" bestFit="1" customWidth="1"/>
    <col min="14852" max="14852" width="7.5703125" style="14" customWidth="1"/>
    <col min="14853" max="14853" width="9.7109375" style="14" customWidth="1"/>
    <col min="14854" max="14854" width="6.7109375" style="14" customWidth="1"/>
    <col min="14855" max="14856" width="8.5703125" style="14" bestFit="1" customWidth="1"/>
    <col min="14857" max="14857" width="7.85546875" style="14" customWidth="1"/>
    <col min="14858" max="14861" width="6.42578125" style="14" customWidth="1"/>
    <col min="14862" max="14862" width="6.85546875" style="14" customWidth="1"/>
    <col min="14863" max="14863" width="7.5703125" style="14" customWidth="1"/>
    <col min="14864" max="14864" width="15.28515625" style="14" customWidth="1"/>
    <col min="14865" max="14865" width="13" style="14" customWidth="1"/>
    <col min="14866" max="14866" width="2.140625" style="14" customWidth="1"/>
    <col min="14867" max="14867" width="5.140625" style="14" customWidth="1"/>
    <col min="14868" max="14868" width="6.42578125" style="14" customWidth="1"/>
    <col min="14869" max="15103" width="9.140625" style="14"/>
    <col min="15104" max="15104" width="4.42578125" style="14" customWidth="1"/>
    <col min="15105" max="15105" width="9" style="14" customWidth="1"/>
    <col min="15106" max="15106" width="6" style="14" bestFit="1" customWidth="1"/>
    <col min="15107" max="15107" width="10" style="14" bestFit="1" customWidth="1"/>
    <col min="15108" max="15108" width="7.5703125" style="14" customWidth="1"/>
    <col min="15109" max="15109" width="9.7109375" style="14" customWidth="1"/>
    <col min="15110" max="15110" width="6.7109375" style="14" customWidth="1"/>
    <col min="15111" max="15112" width="8.5703125" style="14" bestFit="1" customWidth="1"/>
    <col min="15113" max="15113" width="7.85546875" style="14" customWidth="1"/>
    <col min="15114" max="15117" width="6.42578125" style="14" customWidth="1"/>
    <col min="15118" max="15118" width="6.85546875" style="14" customWidth="1"/>
    <col min="15119" max="15119" width="7.5703125" style="14" customWidth="1"/>
    <col min="15120" max="15120" width="15.28515625" style="14" customWidth="1"/>
    <col min="15121" max="15121" width="13" style="14" customWidth="1"/>
    <col min="15122" max="15122" width="2.140625" style="14" customWidth="1"/>
    <col min="15123" max="15123" width="5.140625" style="14" customWidth="1"/>
    <col min="15124" max="15124" width="6.42578125" style="14" customWidth="1"/>
    <col min="15125" max="15359" width="9.140625" style="14"/>
    <col min="15360" max="15360" width="4.42578125" style="14" customWidth="1"/>
    <col min="15361" max="15361" width="9" style="14" customWidth="1"/>
    <col min="15362" max="15362" width="6" style="14" bestFit="1" customWidth="1"/>
    <col min="15363" max="15363" width="10" style="14" bestFit="1" customWidth="1"/>
    <col min="15364" max="15364" width="7.5703125" style="14" customWidth="1"/>
    <col min="15365" max="15365" width="9.7109375" style="14" customWidth="1"/>
    <col min="15366" max="15366" width="6.7109375" style="14" customWidth="1"/>
    <col min="15367" max="15368" width="8.5703125" style="14" bestFit="1" customWidth="1"/>
    <col min="15369" max="15369" width="7.85546875" style="14" customWidth="1"/>
    <col min="15370" max="15373" width="6.42578125" style="14" customWidth="1"/>
    <col min="15374" max="15374" width="6.85546875" style="14" customWidth="1"/>
    <col min="15375" max="15375" width="7.5703125" style="14" customWidth="1"/>
    <col min="15376" max="15376" width="15.28515625" style="14" customWidth="1"/>
    <col min="15377" max="15377" width="13" style="14" customWidth="1"/>
    <col min="15378" max="15378" width="2.140625" style="14" customWidth="1"/>
    <col min="15379" max="15379" width="5.140625" style="14" customWidth="1"/>
    <col min="15380" max="15380" width="6.42578125" style="14" customWidth="1"/>
    <col min="15381" max="15615" width="9.140625" style="14"/>
    <col min="15616" max="15616" width="4.42578125" style="14" customWidth="1"/>
    <col min="15617" max="15617" width="9" style="14" customWidth="1"/>
    <col min="15618" max="15618" width="6" style="14" bestFit="1" customWidth="1"/>
    <col min="15619" max="15619" width="10" style="14" bestFit="1" customWidth="1"/>
    <col min="15620" max="15620" width="7.5703125" style="14" customWidth="1"/>
    <col min="15621" max="15621" width="9.7109375" style="14" customWidth="1"/>
    <col min="15622" max="15622" width="6.7109375" style="14" customWidth="1"/>
    <col min="15623" max="15624" width="8.5703125" style="14" bestFit="1" customWidth="1"/>
    <col min="15625" max="15625" width="7.85546875" style="14" customWidth="1"/>
    <col min="15626" max="15629" width="6.42578125" style="14" customWidth="1"/>
    <col min="15630" max="15630" width="6.85546875" style="14" customWidth="1"/>
    <col min="15631" max="15631" width="7.5703125" style="14" customWidth="1"/>
    <col min="15632" max="15632" width="15.28515625" style="14" customWidth="1"/>
    <col min="15633" max="15633" width="13" style="14" customWidth="1"/>
    <col min="15634" max="15634" width="2.140625" style="14" customWidth="1"/>
    <col min="15635" max="15635" width="5.140625" style="14" customWidth="1"/>
    <col min="15636" max="15636" width="6.42578125" style="14" customWidth="1"/>
    <col min="15637" max="15871" width="9.140625" style="14"/>
    <col min="15872" max="15872" width="4.42578125" style="14" customWidth="1"/>
    <col min="15873" max="15873" width="9" style="14" customWidth="1"/>
    <col min="15874" max="15874" width="6" style="14" bestFit="1" customWidth="1"/>
    <col min="15875" max="15875" width="10" style="14" bestFit="1" customWidth="1"/>
    <col min="15876" max="15876" width="7.5703125" style="14" customWidth="1"/>
    <col min="15877" max="15877" width="9.7109375" style="14" customWidth="1"/>
    <col min="15878" max="15878" width="6.7109375" style="14" customWidth="1"/>
    <col min="15879" max="15880" width="8.5703125" style="14" bestFit="1" customWidth="1"/>
    <col min="15881" max="15881" width="7.85546875" style="14" customWidth="1"/>
    <col min="15882" max="15885" width="6.42578125" style="14" customWidth="1"/>
    <col min="15886" max="15886" width="6.85546875" style="14" customWidth="1"/>
    <col min="15887" max="15887" width="7.5703125" style="14" customWidth="1"/>
    <col min="15888" max="15888" width="15.28515625" style="14" customWidth="1"/>
    <col min="15889" max="15889" width="13" style="14" customWidth="1"/>
    <col min="15890" max="15890" width="2.140625" style="14" customWidth="1"/>
    <col min="15891" max="15891" width="5.140625" style="14" customWidth="1"/>
    <col min="15892" max="15892" width="6.42578125" style="14" customWidth="1"/>
    <col min="15893" max="16127" width="9.140625" style="14"/>
    <col min="16128" max="16128" width="4.42578125" style="14" customWidth="1"/>
    <col min="16129" max="16129" width="9" style="14" customWidth="1"/>
    <col min="16130" max="16130" width="6" style="14" bestFit="1" customWidth="1"/>
    <col min="16131" max="16131" width="10" style="14" bestFit="1" customWidth="1"/>
    <col min="16132" max="16132" width="7.5703125" style="14" customWidth="1"/>
    <col min="16133" max="16133" width="9.7109375" style="14" customWidth="1"/>
    <col min="16134" max="16134" width="6.7109375" style="14" customWidth="1"/>
    <col min="16135" max="16136" width="8.5703125" style="14" bestFit="1" customWidth="1"/>
    <col min="16137" max="16137" width="7.85546875" style="14" customWidth="1"/>
    <col min="16138" max="16141" width="6.42578125" style="14" customWidth="1"/>
    <col min="16142" max="16142" width="6.85546875" style="14" customWidth="1"/>
    <col min="16143" max="16143" width="7.5703125" style="14" customWidth="1"/>
    <col min="16144" max="16144" width="15.28515625" style="14" customWidth="1"/>
    <col min="16145" max="16145" width="13" style="14" customWidth="1"/>
    <col min="16146" max="16146" width="2.140625" style="14" customWidth="1"/>
    <col min="16147" max="16147" width="5.140625" style="14" customWidth="1"/>
    <col min="16148" max="16148" width="6.42578125" style="14" customWidth="1"/>
    <col min="16149" max="16384" width="9.140625" style="14"/>
  </cols>
  <sheetData>
    <row r="1" spans="1:23" ht="14.25">
      <c r="A1" s="191" t="s">
        <v>29</v>
      </c>
      <c r="B1" s="191"/>
      <c r="C1" s="191"/>
      <c r="D1" s="191"/>
      <c r="E1" s="70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73"/>
    </row>
    <row r="2" spans="1:23" ht="14.25">
      <c r="A2" s="191" t="s">
        <v>17</v>
      </c>
      <c r="B2" s="191"/>
      <c r="C2" s="191"/>
      <c r="D2" s="191"/>
      <c r="E2" s="70"/>
      <c r="F2" s="192" t="s">
        <v>344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73"/>
    </row>
    <row r="3" spans="1:23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2.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96</v>
      </c>
      <c r="J5" s="108" t="s">
        <v>345</v>
      </c>
      <c r="K5" s="109" t="s">
        <v>346</v>
      </c>
      <c r="L5" s="22" t="s">
        <v>77</v>
      </c>
      <c r="M5" s="22" t="s">
        <v>11</v>
      </c>
      <c r="N5" s="21">
        <v>109</v>
      </c>
      <c r="O5" s="23">
        <v>110</v>
      </c>
      <c r="P5" s="22" t="s">
        <v>1</v>
      </c>
      <c r="Q5" s="22" t="s">
        <v>2</v>
      </c>
      <c r="R5" s="22" t="s">
        <v>9</v>
      </c>
      <c r="S5" s="22" t="s">
        <v>10</v>
      </c>
      <c r="T5" s="22" t="s">
        <v>12</v>
      </c>
      <c r="U5" s="24"/>
      <c r="V5" s="25"/>
      <c r="W5" s="75"/>
    </row>
    <row r="6" spans="1:23" ht="21" customHeight="1">
      <c r="A6" s="214" t="s">
        <v>14</v>
      </c>
      <c r="B6" s="210" t="s">
        <v>27</v>
      </c>
      <c r="C6" s="215" t="s">
        <v>28</v>
      </c>
      <c r="D6" s="216"/>
      <c r="E6" s="217" t="s">
        <v>78</v>
      </c>
      <c r="F6" s="217" t="s">
        <v>18</v>
      </c>
      <c r="G6" s="217" t="s">
        <v>19</v>
      </c>
      <c r="H6" s="210" t="s">
        <v>30</v>
      </c>
      <c r="I6" s="218" t="s">
        <v>79</v>
      </c>
      <c r="J6" s="225" t="s">
        <v>31</v>
      </c>
      <c r="K6" s="220"/>
      <c r="L6" s="220"/>
      <c r="M6" s="221"/>
      <c r="N6" s="222" t="s">
        <v>32</v>
      </c>
      <c r="O6" s="222"/>
      <c r="P6" s="210" t="s">
        <v>35</v>
      </c>
      <c r="Q6" s="210" t="s">
        <v>36</v>
      </c>
      <c r="R6" s="210" t="s">
        <v>33</v>
      </c>
      <c r="S6" s="210" t="s">
        <v>34</v>
      </c>
      <c r="T6" s="210" t="s">
        <v>3</v>
      </c>
      <c r="U6" s="210" t="s">
        <v>37</v>
      </c>
      <c r="V6" s="210" t="s">
        <v>38</v>
      </c>
    </row>
    <row r="7" spans="1:23" ht="93.75">
      <c r="A7" s="194"/>
      <c r="B7" s="190"/>
      <c r="C7" s="197"/>
      <c r="D7" s="198"/>
      <c r="E7" s="200"/>
      <c r="F7" s="200"/>
      <c r="G7" s="200"/>
      <c r="H7" s="194"/>
      <c r="I7" s="205"/>
      <c r="J7" s="117" t="s">
        <v>347</v>
      </c>
      <c r="K7" s="118" t="s">
        <v>348</v>
      </c>
      <c r="L7" s="118" t="s">
        <v>80</v>
      </c>
      <c r="M7" s="118" t="s">
        <v>81</v>
      </c>
      <c r="N7" s="119" t="s">
        <v>39</v>
      </c>
      <c r="O7" s="119" t="s">
        <v>40</v>
      </c>
      <c r="P7" s="190"/>
      <c r="Q7" s="190"/>
      <c r="R7" s="189"/>
      <c r="S7" s="189"/>
      <c r="T7" s="189"/>
      <c r="U7" s="190"/>
      <c r="V7" s="190"/>
    </row>
    <row r="8" spans="1:23" ht="30" customHeight="1">
      <c r="A8" s="224" t="s">
        <v>275</v>
      </c>
      <c r="B8" s="212"/>
      <c r="C8" s="212"/>
      <c r="D8" s="212"/>
      <c r="E8" s="212"/>
      <c r="F8" s="212"/>
      <c r="G8" s="212"/>
      <c r="H8" s="212"/>
      <c r="I8" s="212"/>
      <c r="J8" s="212"/>
      <c r="K8" s="213"/>
      <c r="L8" s="39"/>
      <c r="M8" s="39"/>
      <c r="N8" s="39"/>
      <c r="O8" s="39"/>
      <c r="P8" s="39"/>
      <c r="Q8" s="39"/>
      <c r="R8" s="39"/>
      <c r="S8" s="39"/>
      <c r="T8" s="39"/>
      <c r="U8" s="39"/>
      <c r="V8" s="40"/>
      <c r="W8" s="78">
        <v>6.2018000000000004</v>
      </c>
    </row>
    <row r="9" spans="1:23" s="38" customFormat="1" ht="30" customHeight="1">
      <c r="A9" s="127">
        <v>1</v>
      </c>
      <c r="B9" s="128">
        <v>2021127064</v>
      </c>
      <c r="C9" s="30" t="s">
        <v>349</v>
      </c>
      <c r="D9" s="31" t="s">
        <v>350</v>
      </c>
      <c r="E9" s="32" t="s">
        <v>351</v>
      </c>
      <c r="F9" s="33">
        <v>34870</v>
      </c>
      <c r="G9" s="34" t="s">
        <v>62</v>
      </c>
      <c r="H9" s="35" t="s">
        <v>43</v>
      </c>
      <c r="I9" s="36">
        <v>7.98</v>
      </c>
      <c r="J9" s="97">
        <v>8.6999999999999993</v>
      </c>
      <c r="K9" s="68">
        <v>8</v>
      </c>
      <c r="L9" s="68">
        <v>8</v>
      </c>
      <c r="M9" s="68">
        <v>8.6999999999999993</v>
      </c>
      <c r="N9" s="98">
        <v>8</v>
      </c>
      <c r="O9" s="98">
        <v>3.45</v>
      </c>
      <c r="P9" s="68" t="s">
        <v>70</v>
      </c>
      <c r="Q9" s="68">
        <v>0</v>
      </c>
      <c r="R9" s="68" t="s">
        <v>70</v>
      </c>
      <c r="S9" s="68" t="s">
        <v>70</v>
      </c>
      <c r="T9" s="68" t="s">
        <v>71</v>
      </c>
      <c r="U9" s="35" t="s">
        <v>88</v>
      </c>
      <c r="V9" s="69" t="s">
        <v>4</v>
      </c>
      <c r="W9" s="81"/>
    </row>
    <row r="10" spans="1:23" s="38" customFormat="1" ht="30" customHeight="1">
      <c r="A10" s="127">
        <v>2</v>
      </c>
      <c r="B10" s="128">
        <v>2021124101</v>
      </c>
      <c r="C10" s="30" t="s">
        <v>205</v>
      </c>
      <c r="D10" s="31" t="s">
        <v>352</v>
      </c>
      <c r="E10" s="32" t="s">
        <v>351</v>
      </c>
      <c r="F10" s="33">
        <v>35290</v>
      </c>
      <c r="G10" s="34" t="s">
        <v>64</v>
      </c>
      <c r="H10" s="35" t="s">
        <v>43</v>
      </c>
      <c r="I10" s="36">
        <v>7.09</v>
      </c>
      <c r="J10" s="97">
        <v>8.3000000000000007</v>
      </c>
      <c r="K10" s="68">
        <v>8.4</v>
      </c>
      <c r="L10" s="68">
        <v>7.5</v>
      </c>
      <c r="M10" s="68">
        <v>8.4</v>
      </c>
      <c r="N10" s="98">
        <v>7.15</v>
      </c>
      <c r="O10" s="98">
        <v>2.94</v>
      </c>
      <c r="P10" s="68">
        <v>0</v>
      </c>
      <c r="Q10" s="68">
        <v>0</v>
      </c>
      <c r="R10" s="68" t="s">
        <v>70</v>
      </c>
      <c r="S10" s="68" t="s">
        <v>70</v>
      </c>
      <c r="T10" s="68" t="s">
        <v>71</v>
      </c>
      <c r="U10" s="35" t="s">
        <v>88</v>
      </c>
      <c r="V10" s="69" t="s">
        <v>92</v>
      </c>
      <c r="W10" s="81"/>
    </row>
    <row r="11" spans="1:23" s="38" customFormat="1" ht="30" customHeight="1">
      <c r="A11" s="127">
        <v>3</v>
      </c>
      <c r="B11" s="128">
        <v>2020124348</v>
      </c>
      <c r="C11" s="30" t="s">
        <v>248</v>
      </c>
      <c r="D11" s="31" t="s">
        <v>42</v>
      </c>
      <c r="E11" s="32" t="s">
        <v>351</v>
      </c>
      <c r="F11" s="33">
        <v>35387</v>
      </c>
      <c r="G11" s="34" t="s">
        <v>22</v>
      </c>
      <c r="H11" s="35" t="s">
        <v>26</v>
      </c>
      <c r="I11" s="36">
        <v>7.97</v>
      </c>
      <c r="J11" s="97">
        <v>9.1999999999999993</v>
      </c>
      <c r="K11" s="68">
        <v>9.1999999999999993</v>
      </c>
      <c r="L11" s="68">
        <v>8.5</v>
      </c>
      <c r="M11" s="68">
        <v>9.1999999999999993</v>
      </c>
      <c r="N11" s="98">
        <v>8.02</v>
      </c>
      <c r="O11" s="98">
        <v>3.44</v>
      </c>
      <c r="P11" s="68" t="s">
        <v>70</v>
      </c>
      <c r="Q11" s="68">
        <v>0</v>
      </c>
      <c r="R11" s="68" t="s">
        <v>70</v>
      </c>
      <c r="S11" s="68" t="s">
        <v>70</v>
      </c>
      <c r="T11" s="68" t="s">
        <v>71</v>
      </c>
      <c r="U11" s="35" t="s">
        <v>88</v>
      </c>
      <c r="V11" s="69" t="s">
        <v>4</v>
      </c>
      <c r="W11" s="81"/>
    </row>
    <row r="12" spans="1:23" s="38" customFormat="1" ht="30" customHeight="1">
      <c r="A12" s="127">
        <v>4</v>
      </c>
      <c r="B12" s="128">
        <v>2021126514</v>
      </c>
      <c r="C12" s="30" t="s">
        <v>353</v>
      </c>
      <c r="D12" s="31" t="s">
        <v>324</v>
      </c>
      <c r="E12" s="32" t="s">
        <v>351</v>
      </c>
      <c r="F12" s="33">
        <v>34904</v>
      </c>
      <c r="G12" s="34" t="s">
        <v>65</v>
      </c>
      <c r="H12" s="35" t="s">
        <v>43</v>
      </c>
      <c r="I12" s="36">
        <v>7.47</v>
      </c>
      <c r="J12" s="97">
        <v>8.6</v>
      </c>
      <c r="K12" s="68">
        <v>8.3000000000000007</v>
      </c>
      <c r="L12" s="68">
        <v>7</v>
      </c>
      <c r="M12" s="68">
        <v>8.6</v>
      </c>
      <c r="N12" s="98">
        <v>7.51</v>
      </c>
      <c r="O12" s="98">
        <v>3.17</v>
      </c>
      <c r="P12" s="68" t="s">
        <v>70</v>
      </c>
      <c r="Q12" s="68">
        <v>0</v>
      </c>
      <c r="R12" s="68" t="s">
        <v>70</v>
      </c>
      <c r="S12" s="68" t="s">
        <v>70</v>
      </c>
      <c r="T12" s="68" t="s">
        <v>71</v>
      </c>
      <c r="U12" s="35" t="s">
        <v>88</v>
      </c>
      <c r="V12" s="69" t="s">
        <v>4</v>
      </c>
      <c r="W12" s="81"/>
    </row>
    <row r="13" spans="1:23" s="38" customFormat="1" ht="30" customHeight="1">
      <c r="A13" s="127">
        <v>5</v>
      </c>
      <c r="B13" s="128">
        <v>2021124521</v>
      </c>
      <c r="C13" s="30" t="s">
        <v>354</v>
      </c>
      <c r="D13" s="31" t="s">
        <v>152</v>
      </c>
      <c r="E13" s="32" t="s">
        <v>351</v>
      </c>
      <c r="F13" s="33">
        <v>34842</v>
      </c>
      <c r="G13" s="34" t="s">
        <v>200</v>
      </c>
      <c r="H13" s="35" t="s">
        <v>43</v>
      </c>
      <c r="I13" s="36">
        <v>8.27</v>
      </c>
      <c r="J13" s="97">
        <v>8.6999999999999993</v>
      </c>
      <c r="K13" s="68">
        <v>8.8000000000000007</v>
      </c>
      <c r="L13" s="68">
        <v>6.3</v>
      </c>
      <c r="M13" s="68">
        <v>8.8000000000000007</v>
      </c>
      <c r="N13" s="98">
        <v>8.2899999999999991</v>
      </c>
      <c r="O13" s="98">
        <v>3.63</v>
      </c>
      <c r="P13" s="68" t="s">
        <v>70</v>
      </c>
      <c r="Q13" s="68">
        <v>0</v>
      </c>
      <c r="R13" s="68" t="s">
        <v>70</v>
      </c>
      <c r="S13" s="68" t="s">
        <v>70</v>
      </c>
      <c r="T13" s="68" t="s">
        <v>72</v>
      </c>
      <c r="U13" s="35" t="s">
        <v>88</v>
      </c>
      <c r="V13" s="69" t="s">
        <v>4</v>
      </c>
      <c r="W13" s="81"/>
    </row>
    <row r="14" spans="1:23" s="38" customFormat="1" ht="30" customHeight="1">
      <c r="A14" s="127">
        <v>6</v>
      </c>
      <c r="B14" s="128">
        <v>2021123665</v>
      </c>
      <c r="C14" s="30" t="s">
        <v>355</v>
      </c>
      <c r="D14" s="31" t="s">
        <v>356</v>
      </c>
      <c r="E14" s="32" t="s">
        <v>351</v>
      </c>
      <c r="F14" s="33">
        <v>35090</v>
      </c>
      <c r="G14" s="34" t="s">
        <v>22</v>
      </c>
      <c r="H14" s="35" t="s">
        <v>43</v>
      </c>
      <c r="I14" s="36">
        <v>8</v>
      </c>
      <c r="J14" s="97">
        <v>8.3000000000000007</v>
      </c>
      <c r="K14" s="68">
        <v>8.1</v>
      </c>
      <c r="L14" s="68">
        <v>8.3000000000000007</v>
      </c>
      <c r="M14" s="68">
        <v>8.3000000000000007</v>
      </c>
      <c r="N14" s="98">
        <v>8.01</v>
      </c>
      <c r="O14" s="98">
        <v>3.45</v>
      </c>
      <c r="P14" s="68" t="s">
        <v>70</v>
      </c>
      <c r="Q14" s="68">
        <v>0</v>
      </c>
      <c r="R14" s="68" t="s">
        <v>70</v>
      </c>
      <c r="S14" s="68" t="s">
        <v>70</v>
      </c>
      <c r="T14" s="68" t="s">
        <v>72</v>
      </c>
      <c r="U14" s="35" t="s">
        <v>88</v>
      </c>
      <c r="V14" s="69" t="s">
        <v>4</v>
      </c>
      <c r="W14" s="81"/>
    </row>
    <row r="15" spans="1:23" s="38" customFormat="1" ht="30" customHeight="1">
      <c r="A15" s="29">
        <v>7</v>
      </c>
      <c r="B15" s="129">
        <v>2021124017</v>
      </c>
      <c r="C15" s="30" t="s">
        <v>357</v>
      </c>
      <c r="D15" s="31" t="s">
        <v>358</v>
      </c>
      <c r="E15" s="32" t="s">
        <v>351</v>
      </c>
      <c r="F15" s="33">
        <v>35195</v>
      </c>
      <c r="G15" s="34" t="s">
        <v>64</v>
      </c>
      <c r="H15" s="35" t="s">
        <v>43</v>
      </c>
      <c r="I15" s="36">
        <v>7.49</v>
      </c>
      <c r="J15" s="97">
        <v>9.1</v>
      </c>
      <c r="K15" s="68">
        <v>9.5</v>
      </c>
      <c r="L15" s="68">
        <v>8</v>
      </c>
      <c r="M15" s="68">
        <v>9.5</v>
      </c>
      <c r="N15" s="98">
        <v>7.56</v>
      </c>
      <c r="O15" s="98">
        <v>3.17</v>
      </c>
      <c r="P15" s="68" t="s">
        <v>70</v>
      </c>
      <c r="Q15" s="68">
        <v>0</v>
      </c>
      <c r="R15" s="68" t="s">
        <v>70</v>
      </c>
      <c r="S15" s="68" t="s">
        <v>70</v>
      </c>
      <c r="T15" s="68" t="s">
        <v>71</v>
      </c>
      <c r="U15" s="35" t="s">
        <v>88</v>
      </c>
      <c r="V15" s="69" t="s">
        <v>4</v>
      </c>
      <c r="W15" s="81"/>
    </row>
    <row r="16" spans="1:23" s="38" customFormat="1" ht="30" customHeight="1">
      <c r="A16" s="29">
        <v>8</v>
      </c>
      <c r="B16" s="129">
        <v>2021126613</v>
      </c>
      <c r="C16" s="30" t="s">
        <v>359</v>
      </c>
      <c r="D16" s="31" t="s">
        <v>237</v>
      </c>
      <c r="E16" s="32" t="s">
        <v>351</v>
      </c>
      <c r="F16" s="33">
        <v>34974</v>
      </c>
      <c r="G16" s="34" t="s">
        <v>62</v>
      </c>
      <c r="H16" s="35" t="s">
        <v>43</v>
      </c>
      <c r="I16" s="36">
        <v>7.49</v>
      </c>
      <c r="J16" s="97">
        <v>9.5</v>
      </c>
      <c r="K16" s="68">
        <v>9.5</v>
      </c>
      <c r="L16" s="68">
        <v>5.5</v>
      </c>
      <c r="M16" s="68">
        <v>9.5</v>
      </c>
      <c r="N16" s="98">
        <v>7.57</v>
      </c>
      <c r="O16" s="98">
        <v>3.14</v>
      </c>
      <c r="P16" s="68" t="s">
        <v>70</v>
      </c>
      <c r="Q16" s="68">
        <v>0</v>
      </c>
      <c r="R16" s="68" t="s">
        <v>70</v>
      </c>
      <c r="S16" s="68" t="s">
        <v>70</v>
      </c>
      <c r="T16" s="68" t="s">
        <v>71</v>
      </c>
      <c r="U16" s="35" t="s">
        <v>88</v>
      </c>
      <c r="V16" s="69" t="s">
        <v>4</v>
      </c>
      <c r="W16" s="81"/>
    </row>
    <row r="17" spans="1:23" s="38" customFormat="1" ht="30" customHeight="1">
      <c r="A17" s="29">
        <v>9</v>
      </c>
      <c r="B17" s="129">
        <v>2021124325</v>
      </c>
      <c r="C17" s="30" t="s">
        <v>360</v>
      </c>
      <c r="D17" s="31" t="s">
        <v>49</v>
      </c>
      <c r="E17" s="32" t="s">
        <v>351</v>
      </c>
      <c r="F17" s="33">
        <v>35138</v>
      </c>
      <c r="G17" s="34" t="s">
        <v>22</v>
      </c>
      <c r="H17" s="35" t="s">
        <v>43</v>
      </c>
      <c r="I17" s="36">
        <v>7.92</v>
      </c>
      <c r="J17" s="97">
        <v>7.3</v>
      </c>
      <c r="K17" s="68">
        <v>7.8</v>
      </c>
      <c r="L17" s="68">
        <v>6</v>
      </c>
      <c r="M17" s="68">
        <v>7.8</v>
      </c>
      <c r="N17" s="98">
        <v>7.91</v>
      </c>
      <c r="O17" s="98">
        <v>3.41</v>
      </c>
      <c r="P17" s="68" t="s">
        <v>70</v>
      </c>
      <c r="Q17" s="68">
        <v>0</v>
      </c>
      <c r="R17" s="68" t="s">
        <v>70</v>
      </c>
      <c r="S17" s="68" t="s">
        <v>70</v>
      </c>
      <c r="T17" s="68" t="s">
        <v>72</v>
      </c>
      <c r="U17" s="35" t="s">
        <v>88</v>
      </c>
      <c r="V17" s="69" t="s">
        <v>4</v>
      </c>
      <c r="W17" s="81"/>
    </row>
    <row r="18" spans="1:23" s="38" customFormat="1" ht="30" customHeight="1">
      <c r="A18" s="29">
        <v>10</v>
      </c>
      <c r="B18" s="129">
        <v>2021124807</v>
      </c>
      <c r="C18" s="30" t="s">
        <v>361</v>
      </c>
      <c r="D18" s="31" t="s">
        <v>296</v>
      </c>
      <c r="E18" s="32" t="s">
        <v>351</v>
      </c>
      <c r="F18" s="33">
        <v>35130</v>
      </c>
      <c r="G18" s="34" t="s">
        <v>22</v>
      </c>
      <c r="H18" s="35" t="s">
        <v>43</v>
      </c>
      <c r="I18" s="36">
        <v>7.53</v>
      </c>
      <c r="J18" s="97">
        <v>7.6</v>
      </c>
      <c r="K18" s="68">
        <v>8.6999999999999993</v>
      </c>
      <c r="L18" s="68">
        <v>7.3</v>
      </c>
      <c r="M18" s="68">
        <v>8.6999999999999993</v>
      </c>
      <c r="N18" s="98">
        <v>7.55</v>
      </c>
      <c r="O18" s="98">
        <v>3.2</v>
      </c>
      <c r="P18" s="68">
        <v>0</v>
      </c>
      <c r="Q18" s="68">
        <v>0</v>
      </c>
      <c r="R18" s="68" t="s">
        <v>70</v>
      </c>
      <c r="S18" s="68" t="s">
        <v>70</v>
      </c>
      <c r="T18" s="68" t="s">
        <v>71</v>
      </c>
      <c r="U18" s="35" t="s">
        <v>88</v>
      </c>
      <c r="V18" s="69" t="s">
        <v>92</v>
      </c>
      <c r="W18" s="81"/>
    </row>
    <row r="19" spans="1:23" s="38" customFormat="1" ht="30" customHeight="1">
      <c r="A19" s="29">
        <v>11</v>
      </c>
      <c r="B19" s="129">
        <v>2021244467</v>
      </c>
      <c r="C19" s="30" t="s">
        <v>362</v>
      </c>
      <c r="D19" s="31" t="s">
        <v>296</v>
      </c>
      <c r="E19" s="32" t="s">
        <v>351</v>
      </c>
      <c r="F19" s="33">
        <v>35221</v>
      </c>
      <c r="G19" s="34" t="s">
        <v>64</v>
      </c>
      <c r="H19" s="35" t="s">
        <v>43</v>
      </c>
      <c r="I19" s="36">
        <v>6.61</v>
      </c>
      <c r="J19" s="97">
        <v>8.1</v>
      </c>
      <c r="K19" s="68">
        <v>8.5</v>
      </c>
      <c r="L19" s="68">
        <v>6</v>
      </c>
      <c r="M19" s="68">
        <v>8.5</v>
      </c>
      <c r="N19" s="98">
        <v>6.68</v>
      </c>
      <c r="O19" s="98">
        <v>2.63</v>
      </c>
      <c r="P19" s="68" t="s">
        <v>70</v>
      </c>
      <c r="Q19" s="68">
        <v>0</v>
      </c>
      <c r="R19" s="68" t="s">
        <v>70</v>
      </c>
      <c r="S19" s="68" t="s">
        <v>70</v>
      </c>
      <c r="T19" s="68" t="s">
        <v>71</v>
      </c>
      <c r="U19" s="35" t="s">
        <v>88</v>
      </c>
      <c r="V19" s="69" t="s">
        <v>4</v>
      </c>
      <c r="W19" s="81"/>
    </row>
    <row r="20" spans="1:23" s="38" customFormat="1" ht="30" customHeight="1">
      <c r="A20" s="29">
        <v>12</v>
      </c>
      <c r="B20" s="129">
        <v>2021358415</v>
      </c>
      <c r="C20" s="30" t="s">
        <v>164</v>
      </c>
      <c r="D20" s="31" t="s">
        <v>296</v>
      </c>
      <c r="E20" s="32" t="s">
        <v>351</v>
      </c>
      <c r="F20" s="33">
        <v>34834</v>
      </c>
      <c r="G20" s="34" t="s">
        <v>62</v>
      </c>
      <c r="H20" s="35" t="s">
        <v>43</v>
      </c>
      <c r="I20" s="36">
        <v>8.0299999999999994</v>
      </c>
      <c r="J20" s="97">
        <v>8.9</v>
      </c>
      <c r="K20" s="68">
        <v>9.5</v>
      </c>
      <c r="L20" s="68">
        <v>8</v>
      </c>
      <c r="M20" s="68">
        <v>9.5</v>
      </c>
      <c r="N20" s="98">
        <v>8.07</v>
      </c>
      <c r="O20" s="98">
        <v>3.43</v>
      </c>
      <c r="P20" s="68" t="s">
        <v>70</v>
      </c>
      <c r="Q20" s="68">
        <v>0</v>
      </c>
      <c r="R20" s="68" t="s">
        <v>70</v>
      </c>
      <c r="S20" s="68" t="s">
        <v>70</v>
      </c>
      <c r="T20" s="68" t="s">
        <v>71</v>
      </c>
      <c r="U20" s="35" t="s">
        <v>88</v>
      </c>
      <c r="V20" s="69" t="s">
        <v>4</v>
      </c>
      <c r="W20" s="81"/>
    </row>
    <row r="21" spans="1:23" s="38" customFormat="1" ht="30" customHeight="1">
      <c r="A21" s="29">
        <v>13</v>
      </c>
      <c r="B21" s="129">
        <v>2021123792</v>
      </c>
      <c r="C21" s="30" t="s">
        <v>363</v>
      </c>
      <c r="D21" s="31" t="s">
        <v>364</v>
      </c>
      <c r="E21" s="32" t="s">
        <v>351</v>
      </c>
      <c r="F21" s="33">
        <v>34842</v>
      </c>
      <c r="G21" s="34" t="s">
        <v>365</v>
      </c>
      <c r="H21" s="35" t="s">
        <v>43</v>
      </c>
      <c r="I21" s="36">
        <v>7.84</v>
      </c>
      <c r="J21" s="97">
        <v>8.6999999999999993</v>
      </c>
      <c r="K21" s="68">
        <v>9.1</v>
      </c>
      <c r="L21" s="68">
        <v>7.5</v>
      </c>
      <c r="M21" s="68">
        <v>9.1</v>
      </c>
      <c r="N21" s="98">
        <v>7.88</v>
      </c>
      <c r="O21" s="98">
        <v>3.38</v>
      </c>
      <c r="P21" s="68" t="s">
        <v>70</v>
      </c>
      <c r="Q21" s="68">
        <v>0</v>
      </c>
      <c r="R21" s="68" t="s">
        <v>70</v>
      </c>
      <c r="S21" s="68" t="s">
        <v>70</v>
      </c>
      <c r="T21" s="68" t="s">
        <v>71</v>
      </c>
      <c r="U21" s="35" t="s">
        <v>88</v>
      </c>
      <c r="V21" s="69" t="s">
        <v>4</v>
      </c>
      <c r="W21" s="81"/>
    </row>
    <row r="22" spans="1:23" s="38" customFormat="1" ht="30" customHeight="1">
      <c r="A22" s="29">
        <v>14</v>
      </c>
      <c r="B22" s="129">
        <v>2021124603</v>
      </c>
      <c r="C22" s="30" t="s">
        <v>366</v>
      </c>
      <c r="D22" s="31" t="s">
        <v>367</v>
      </c>
      <c r="E22" s="32" t="s">
        <v>351</v>
      </c>
      <c r="F22" s="33">
        <v>35414</v>
      </c>
      <c r="G22" s="34" t="s">
        <v>64</v>
      </c>
      <c r="H22" s="35" t="s">
        <v>43</v>
      </c>
      <c r="I22" s="36">
        <v>7.01</v>
      </c>
      <c r="J22" s="97">
        <v>7.6</v>
      </c>
      <c r="K22" s="68">
        <v>6.3</v>
      </c>
      <c r="L22" s="68">
        <v>7.5</v>
      </c>
      <c r="M22" s="68">
        <v>7.6</v>
      </c>
      <c r="N22" s="98">
        <v>7.01</v>
      </c>
      <c r="O22" s="98">
        <v>2.87</v>
      </c>
      <c r="P22" s="68">
        <v>0</v>
      </c>
      <c r="Q22" s="68">
        <v>0</v>
      </c>
      <c r="R22" s="68" t="s">
        <v>70</v>
      </c>
      <c r="S22" s="68" t="s">
        <v>70</v>
      </c>
      <c r="T22" s="68" t="s">
        <v>71</v>
      </c>
      <c r="U22" s="35" t="s">
        <v>88</v>
      </c>
      <c r="V22" s="69" t="s">
        <v>92</v>
      </c>
      <c r="W22" s="81"/>
    </row>
    <row r="23" spans="1:23" s="38" customFormat="1" ht="30" customHeight="1">
      <c r="A23" s="29">
        <v>15</v>
      </c>
      <c r="B23" s="129">
        <v>2021127334</v>
      </c>
      <c r="C23" s="30" t="s">
        <v>368</v>
      </c>
      <c r="D23" s="31" t="s">
        <v>41</v>
      </c>
      <c r="E23" s="32" t="s">
        <v>351</v>
      </c>
      <c r="F23" s="33">
        <v>35288</v>
      </c>
      <c r="G23" s="34" t="s">
        <v>22</v>
      </c>
      <c r="H23" s="35" t="s">
        <v>43</v>
      </c>
      <c r="I23" s="36">
        <v>7.8</v>
      </c>
      <c r="J23" s="97">
        <v>8.1999999999999993</v>
      </c>
      <c r="K23" s="68">
        <v>8.8000000000000007</v>
      </c>
      <c r="L23" s="68">
        <v>7</v>
      </c>
      <c r="M23" s="68">
        <v>8.8000000000000007</v>
      </c>
      <c r="N23" s="98">
        <v>7.83</v>
      </c>
      <c r="O23" s="98">
        <v>3.35</v>
      </c>
      <c r="P23" s="68" t="s">
        <v>70</v>
      </c>
      <c r="Q23" s="68">
        <v>0</v>
      </c>
      <c r="R23" s="68" t="s">
        <v>70</v>
      </c>
      <c r="S23" s="68" t="s">
        <v>70</v>
      </c>
      <c r="T23" s="68" t="s">
        <v>72</v>
      </c>
      <c r="U23" s="35" t="s">
        <v>88</v>
      </c>
      <c r="V23" s="69" t="s">
        <v>4</v>
      </c>
      <c r="W23" s="81"/>
    </row>
    <row r="24" spans="1:23" s="38" customFormat="1" ht="30" customHeight="1">
      <c r="A24" s="29">
        <v>16</v>
      </c>
      <c r="B24" s="129">
        <v>2021123741</v>
      </c>
      <c r="C24" s="30" t="s">
        <v>369</v>
      </c>
      <c r="D24" s="31" t="s">
        <v>43</v>
      </c>
      <c r="E24" s="32" t="s">
        <v>351</v>
      </c>
      <c r="F24" s="33">
        <v>35173</v>
      </c>
      <c r="G24" s="34" t="s">
        <v>22</v>
      </c>
      <c r="H24" s="35" t="s">
        <v>43</v>
      </c>
      <c r="I24" s="36">
        <v>7.57</v>
      </c>
      <c r="J24" s="97">
        <v>7.6</v>
      </c>
      <c r="K24" s="68">
        <v>9.1999999999999993</v>
      </c>
      <c r="L24" s="68">
        <v>5.5</v>
      </c>
      <c r="M24" s="68">
        <v>9.1999999999999993</v>
      </c>
      <c r="N24" s="98">
        <v>7.6</v>
      </c>
      <c r="O24" s="98">
        <v>3.23</v>
      </c>
      <c r="P24" s="68" t="s">
        <v>70</v>
      </c>
      <c r="Q24" s="68">
        <v>0</v>
      </c>
      <c r="R24" s="68" t="s">
        <v>70</v>
      </c>
      <c r="S24" s="68" t="s">
        <v>70</v>
      </c>
      <c r="T24" s="68" t="s">
        <v>71</v>
      </c>
      <c r="U24" s="35" t="s">
        <v>88</v>
      </c>
      <c r="V24" s="69" t="s">
        <v>4</v>
      </c>
      <c r="W24" s="81"/>
    </row>
    <row r="25" spans="1:23" s="38" customFormat="1" ht="30" customHeight="1">
      <c r="A25" s="29">
        <v>17</v>
      </c>
      <c r="B25" s="129">
        <v>2021513402</v>
      </c>
      <c r="C25" s="30" t="s">
        <v>283</v>
      </c>
      <c r="D25" s="31" t="s">
        <v>43</v>
      </c>
      <c r="E25" s="32" t="s">
        <v>351</v>
      </c>
      <c r="F25" s="33">
        <v>35131</v>
      </c>
      <c r="G25" s="34" t="s">
        <v>64</v>
      </c>
      <c r="H25" s="35" t="s">
        <v>43</v>
      </c>
      <c r="I25" s="36">
        <v>6.59</v>
      </c>
      <c r="J25" s="97">
        <v>7.7</v>
      </c>
      <c r="K25" s="68">
        <v>8.9</v>
      </c>
      <c r="L25" s="68">
        <v>6.5</v>
      </c>
      <c r="M25" s="68">
        <v>8.9</v>
      </c>
      <c r="N25" s="98">
        <v>6.66</v>
      </c>
      <c r="O25" s="98">
        <v>2.65</v>
      </c>
      <c r="P25" s="68">
        <v>0</v>
      </c>
      <c r="Q25" s="68">
        <v>0</v>
      </c>
      <c r="R25" s="68" t="s">
        <v>70</v>
      </c>
      <c r="S25" s="68" t="s">
        <v>70</v>
      </c>
      <c r="T25" s="68" t="s">
        <v>71</v>
      </c>
      <c r="U25" s="35" t="s">
        <v>88</v>
      </c>
      <c r="V25" s="69" t="s">
        <v>92</v>
      </c>
      <c r="W25" s="81"/>
    </row>
    <row r="26" spans="1:23" s="38" customFormat="1" ht="30" customHeight="1">
      <c r="A26" s="29">
        <v>18</v>
      </c>
      <c r="B26" s="129">
        <v>2020112702</v>
      </c>
      <c r="C26" s="30" t="s">
        <v>179</v>
      </c>
      <c r="D26" s="31" t="s">
        <v>370</v>
      </c>
      <c r="E26" s="32" t="s">
        <v>351</v>
      </c>
      <c r="F26" s="33">
        <v>35306</v>
      </c>
      <c r="G26" s="34" t="s">
        <v>203</v>
      </c>
      <c r="H26" s="35" t="s">
        <v>26</v>
      </c>
      <c r="I26" s="36">
        <v>7.93</v>
      </c>
      <c r="J26" s="97">
        <v>8.6</v>
      </c>
      <c r="K26" s="68">
        <v>8.6</v>
      </c>
      <c r="L26" s="68">
        <v>7.8</v>
      </c>
      <c r="M26" s="68">
        <v>8.6</v>
      </c>
      <c r="N26" s="98">
        <v>7.95</v>
      </c>
      <c r="O26" s="98">
        <v>3.44</v>
      </c>
      <c r="P26" s="68" t="s">
        <v>70</v>
      </c>
      <c r="Q26" s="68">
        <v>0</v>
      </c>
      <c r="R26" s="68" t="s">
        <v>70</v>
      </c>
      <c r="S26" s="68" t="s">
        <v>70</v>
      </c>
      <c r="T26" s="68" t="s">
        <v>72</v>
      </c>
      <c r="U26" s="35" t="s">
        <v>88</v>
      </c>
      <c r="V26" s="69" t="s">
        <v>4</v>
      </c>
      <c r="W26" s="81"/>
    </row>
    <row r="27" spans="1:23" s="38" customFormat="1" ht="30" customHeight="1">
      <c r="A27" s="29">
        <v>19</v>
      </c>
      <c r="B27" s="129">
        <v>2021123507</v>
      </c>
      <c r="C27" s="30" t="s">
        <v>371</v>
      </c>
      <c r="D27" s="31" t="s">
        <v>372</v>
      </c>
      <c r="E27" s="32" t="s">
        <v>351</v>
      </c>
      <c r="F27" s="33">
        <v>35305</v>
      </c>
      <c r="G27" s="34" t="s">
        <v>22</v>
      </c>
      <c r="H27" s="35" t="s">
        <v>43</v>
      </c>
      <c r="I27" s="36">
        <v>7.63</v>
      </c>
      <c r="J27" s="97">
        <v>8.6999999999999993</v>
      </c>
      <c r="K27" s="68">
        <v>9.5</v>
      </c>
      <c r="L27" s="68">
        <v>6</v>
      </c>
      <c r="M27" s="68">
        <v>9.5</v>
      </c>
      <c r="N27" s="98">
        <v>7.69</v>
      </c>
      <c r="O27" s="98">
        <v>3.22</v>
      </c>
      <c r="P27" s="68" t="s">
        <v>70</v>
      </c>
      <c r="Q27" s="68">
        <v>0</v>
      </c>
      <c r="R27" s="68" t="s">
        <v>70</v>
      </c>
      <c r="S27" s="68" t="s">
        <v>70</v>
      </c>
      <c r="T27" s="68" t="s">
        <v>71</v>
      </c>
      <c r="U27" s="35" t="s">
        <v>88</v>
      </c>
      <c r="V27" s="69" t="s">
        <v>4</v>
      </c>
      <c r="W27" s="81"/>
    </row>
    <row r="28" spans="1:23" s="38" customFormat="1" ht="30" customHeight="1">
      <c r="A28" s="29">
        <v>20</v>
      </c>
      <c r="B28" s="129">
        <v>2021127276</v>
      </c>
      <c r="C28" s="30" t="s">
        <v>373</v>
      </c>
      <c r="D28" s="31" t="s">
        <v>372</v>
      </c>
      <c r="E28" s="32" t="s">
        <v>351</v>
      </c>
      <c r="F28" s="33">
        <v>35110</v>
      </c>
      <c r="G28" s="34" t="s">
        <v>64</v>
      </c>
      <c r="H28" s="35" t="s">
        <v>43</v>
      </c>
      <c r="I28" s="36">
        <v>7.39</v>
      </c>
      <c r="J28" s="97">
        <v>8.6999999999999993</v>
      </c>
      <c r="K28" s="68">
        <v>7</v>
      </c>
      <c r="L28" s="68">
        <v>7.5</v>
      </c>
      <c r="M28" s="68">
        <v>8.6999999999999993</v>
      </c>
      <c r="N28" s="98">
        <v>7.41</v>
      </c>
      <c r="O28" s="98">
        <v>3.12</v>
      </c>
      <c r="P28" s="68">
        <v>0</v>
      </c>
      <c r="Q28" s="68">
        <v>0</v>
      </c>
      <c r="R28" s="68" t="s">
        <v>70</v>
      </c>
      <c r="S28" s="68" t="s">
        <v>70</v>
      </c>
      <c r="T28" s="68" t="s">
        <v>71</v>
      </c>
      <c r="U28" s="35" t="s">
        <v>88</v>
      </c>
      <c r="V28" s="69" t="s">
        <v>92</v>
      </c>
      <c r="W28" s="81"/>
    </row>
    <row r="29" spans="1:23" s="38" customFormat="1" ht="30" customHeight="1">
      <c r="A29" s="29">
        <v>21</v>
      </c>
      <c r="B29" s="129">
        <v>2021125064</v>
      </c>
      <c r="C29" s="30" t="s">
        <v>374</v>
      </c>
      <c r="D29" s="31" t="s">
        <v>375</v>
      </c>
      <c r="E29" s="32" t="s">
        <v>351</v>
      </c>
      <c r="F29" s="33">
        <v>35122</v>
      </c>
      <c r="G29" s="34" t="s">
        <v>22</v>
      </c>
      <c r="H29" s="35" t="s">
        <v>43</v>
      </c>
      <c r="I29" s="36">
        <v>7.17</v>
      </c>
      <c r="J29" s="97">
        <v>7.5</v>
      </c>
      <c r="K29" s="68">
        <v>8.5</v>
      </c>
      <c r="L29" s="68">
        <v>5.5</v>
      </c>
      <c r="M29" s="68">
        <v>8.5</v>
      </c>
      <c r="N29" s="98">
        <v>7.2</v>
      </c>
      <c r="O29" s="98">
        <v>2.97</v>
      </c>
      <c r="P29" s="68" t="s">
        <v>70</v>
      </c>
      <c r="Q29" s="68">
        <v>0</v>
      </c>
      <c r="R29" s="68" t="s">
        <v>70</v>
      </c>
      <c r="S29" s="68" t="s">
        <v>70</v>
      </c>
      <c r="T29" s="68" t="s">
        <v>72</v>
      </c>
      <c r="U29" s="35" t="s">
        <v>88</v>
      </c>
      <c r="V29" s="69" t="s">
        <v>4</v>
      </c>
      <c r="W29" s="81"/>
    </row>
    <row r="30" spans="1:23" s="38" customFormat="1" ht="30" customHeight="1">
      <c r="A30" s="29">
        <v>22</v>
      </c>
      <c r="B30" s="129">
        <v>2020115750</v>
      </c>
      <c r="C30" s="30" t="s">
        <v>289</v>
      </c>
      <c r="D30" s="31" t="s">
        <v>174</v>
      </c>
      <c r="E30" s="32" t="s">
        <v>351</v>
      </c>
      <c r="F30" s="33">
        <v>35345</v>
      </c>
      <c r="G30" s="34" t="s">
        <v>64</v>
      </c>
      <c r="H30" s="35" t="s">
        <v>43</v>
      </c>
      <c r="I30" s="36">
        <v>7.54</v>
      </c>
      <c r="J30" s="97">
        <v>8.8000000000000007</v>
      </c>
      <c r="K30" s="68">
        <v>8.5</v>
      </c>
      <c r="L30" s="68">
        <v>7</v>
      </c>
      <c r="M30" s="68">
        <v>8.8000000000000007</v>
      </c>
      <c r="N30" s="98">
        <v>7.58</v>
      </c>
      <c r="O30" s="98">
        <v>3.19</v>
      </c>
      <c r="P30" s="68">
        <v>0</v>
      </c>
      <c r="Q30" s="68">
        <v>0</v>
      </c>
      <c r="R30" s="68" t="s">
        <v>70</v>
      </c>
      <c r="S30" s="68" t="s">
        <v>70</v>
      </c>
      <c r="T30" s="68" t="s">
        <v>73</v>
      </c>
      <c r="U30" s="35" t="s">
        <v>88</v>
      </c>
      <c r="V30" s="69" t="s">
        <v>92</v>
      </c>
      <c r="W30" s="81"/>
    </row>
    <row r="31" spans="1:23" s="38" customFormat="1" ht="30" customHeight="1">
      <c r="A31" s="29">
        <v>23</v>
      </c>
      <c r="B31" s="129">
        <v>2021124243</v>
      </c>
      <c r="C31" s="30" t="s">
        <v>376</v>
      </c>
      <c r="D31" s="31" t="s">
        <v>288</v>
      </c>
      <c r="E31" s="32" t="s">
        <v>351</v>
      </c>
      <c r="F31" s="33">
        <v>35035</v>
      </c>
      <c r="G31" s="34" t="s">
        <v>200</v>
      </c>
      <c r="H31" s="35" t="s">
        <v>43</v>
      </c>
      <c r="I31" s="36">
        <v>7.49</v>
      </c>
      <c r="J31" s="97">
        <v>8.1</v>
      </c>
      <c r="K31" s="68">
        <v>7.9</v>
      </c>
      <c r="L31" s="68">
        <v>5.5</v>
      </c>
      <c r="M31" s="68">
        <v>8.1</v>
      </c>
      <c r="N31" s="98">
        <v>7.51</v>
      </c>
      <c r="O31" s="98">
        <v>3.16</v>
      </c>
      <c r="P31" s="68" t="s">
        <v>70</v>
      </c>
      <c r="Q31" s="68">
        <v>0</v>
      </c>
      <c r="R31" s="68" t="s">
        <v>70</v>
      </c>
      <c r="S31" s="68" t="s">
        <v>70</v>
      </c>
      <c r="T31" s="68" t="s">
        <v>71</v>
      </c>
      <c r="U31" s="35" t="s">
        <v>88</v>
      </c>
      <c r="V31" s="69" t="s">
        <v>4</v>
      </c>
      <c r="W31" s="81"/>
    </row>
    <row r="32" spans="1:23" s="38" customFormat="1" ht="30" customHeight="1">
      <c r="A32" s="29">
        <v>24</v>
      </c>
      <c r="B32" s="129">
        <v>2021124572</v>
      </c>
      <c r="C32" s="30" t="s">
        <v>377</v>
      </c>
      <c r="D32" s="31" t="s">
        <v>378</v>
      </c>
      <c r="E32" s="32" t="s">
        <v>351</v>
      </c>
      <c r="F32" s="33">
        <v>35219</v>
      </c>
      <c r="G32" s="34" t="s">
        <v>22</v>
      </c>
      <c r="H32" s="35" t="s">
        <v>43</v>
      </c>
      <c r="I32" s="36">
        <v>8.4499999999999993</v>
      </c>
      <c r="J32" s="97">
        <v>8.6999999999999993</v>
      </c>
      <c r="K32" s="68">
        <v>9</v>
      </c>
      <c r="L32" s="68">
        <v>5.5</v>
      </c>
      <c r="M32" s="68">
        <v>9</v>
      </c>
      <c r="N32" s="98">
        <v>8.4600000000000009</v>
      </c>
      <c r="O32" s="98">
        <v>3.67</v>
      </c>
      <c r="P32" s="68" t="s">
        <v>70</v>
      </c>
      <c r="Q32" s="68">
        <v>0</v>
      </c>
      <c r="R32" s="68" t="s">
        <v>70</v>
      </c>
      <c r="S32" s="68" t="s">
        <v>70</v>
      </c>
      <c r="T32" s="68" t="s">
        <v>72</v>
      </c>
      <c r="U32" s="35" t="s">
        <v>88</v>
      </c>
      <c r="V32" s="69" t="s">
        <v>4</v>
      </c>
      <c r="W32" s="81"/>
    </row>
    <row r="33" spans="1:23" s="38" customFormat="1" ht="30" customHeight="1">
      <c r="A33" s="29">
        <v>25</v>
      </c>
      <c r="B33" s="129">
        <v>2021124525</v>
      </c>
      <c r="C33" s="30" t="s">
        <v>287</v>
      </c>
      <c r="D33" s="31" t="s">
        <v>290</v>
      </c>
      <c r="E33" s="32" t="s">
        <v>351</v>
      </c>
      <c r="F33" s="33">
        <v>35194</v>
      </c>
      <c r="G33" s="34" t="s">
        <v>22</v>
      </c>
      <c r="H33" s="35" t="s">
        <v>43</v>
      </c>
      <c r="I33" s="36">
        <v>8.35</v>
      </c>
      <c r="J33" s="97">
        <v>8.5</v>
      </c>
      <c r="K33" s="68">
        <v>9.3000000000000007</v>
      </c>
      <c r="L33" s="68">
        <v>6</v>
      </c>
      <c r="M33" s="68">
        <v>9.3000000000000007</v>
      </c>
      <c r="N33" s="98">
        <v>8.3699999999999992</v>
      </c>
      <c r="O33" s="98">
        <v>3.66</v>
      </c>
      <c r="P33" s="68" t="s">
        <v>70</v>
      </c>
      <c r="Q33" s="68">
        <v>0</v>
      </c>
      <c r="R33" s="68" t="s">
        <v>70</v>
      </c>
      <c r="S33" s="68" t="s">
        <v>70</v>
      </c>
      <c r="T33" s="68" t="s">
        <v>71</v>
      </c>
      <c r="U33" s="35" t="s">
        <v>88</v>
      </c>
      <c r="V33" s="69" t="s">
        <v>4</v>
      </c>
      <c r="W33" s="81"/>
    </row>
    <row r="34" spans="1:23" s="38" customFormat="1" ht="30" customHeight="1">
      <c r="A34" s="29">
        <v>26</v>
      </c>
      <c r="B34" s="129">
        <v>2021348332</v>
      </c>
      <c r="C34" s="30" t="s">
        <v>205</v>
      </c>
      <c r="D34" s="31" t="s">
        <v>379</v>
      </c>
      <c r="E34" s="32" t="s">
        <v>351</v>
      </c>
      <c r="F34" s="33">
        <v>35124</v>
      </c>
      <c r="G34" s="34" t="s">
        <v>22</v>
      </c>
      <c r="H34" s="35" t="s">
        <v>43</v>
      </c>
      <c r="I34" s="36">
        <v>6.66</v>
      </c>
      <c r="J34" s="97">
        <v>8.1</v>
      </c>
      <c r="K34" s="68">
        <v>7.8</v>
      </c>
      <c r="L34" s="68">
        <v>3.5</v>
      </c>
      <c r="M34" s="68">
        <v>8.1</v>
      </c>
      <c r="N34" s="98">
        <v>6.71</v>
      </c>
      <c r="O34" s="98">
        <v>2.67</v>
      </c>
      <c r="P34" s="68" t="s">
        <v>70</v>
      </c>
      <c r="Q34" s="68">
        <v>0</v>
      </c>
      <c r="R34" s="68" t="s">
        <v>70</v>
      </c>
      <c r="S34" s="68" t="s">
        <v>70</v>
      </c>
      <c r="T34" s="68" t="s">
        <v>71</v>
      </c>
      <c r="U34" s="35" t="s">
        <v>88</v>
      </c>
      <c r="V34" s="69" t="s">
        <v>126</v>
      </c>
      <c r="W34" s="81"/>
    </row>
    <row r="35" spans="1:23" s="38" customFormat="1" ht="30" customHeight="1">
      <c r="A35" s="29">
        <v>27</v>
      </c>
      <c r="B35" s="129">
        <v>2021125915</v>
      </c>
      <c r="C35" s="30" t="s">
        <v>380</v>
      </c>
      <c r="D35" s="31" t="s">
        <v>381</v>
      </c>
      <c r="E35" s="32" t="s">
        <v>351</v>
      </c>
      <c r="F35" s="33">
        <v>35035</v>
      </c>
      <c r="G35" s="34" t="s">
        <v>65</v>
      </c>
      <c r="H35" s="35" t="s">
        <v>43</v>
      </c>
      <c r="I35" s="36">
        <v>8.1199999999999992</v>
      </c>
      <c r="J35" s="97">
        <v>8.9</v>
      </c>
      <c r="K35" s="68">
        <v>9.3000000000000007</v>
      </c>
      <c r="L35" s="68">
        <v>6.5</v>
      </c>
      <c r="M35" s="68">
        <v>9.3000000000000007</v>
      </c>
      <c r="N35" s="98">
        <v>8.16</v>
      </c>
      <c r="O35" s="98">
        <v>3.49</v>
      </c>
      <c r="P35" s="68" t="s">
        <v>70</v>
      </c>
      <c r="Q35" s="68">
        <v>0</v>
      </c>
      <c r="R35" s="68" t="s">
        <v>70</v>
      </c>
      <c r="S35" s="68" t="s">
        <v>70</v>
      </c>
      <c r="T35" s="68" t="s">
        <v>71</v>
      </c>
      <c r="U35" s="35" t="s">
        <v>88</v>
      </c>
      <c r="V35" s="69" t="s">
        <v>4</v>
      </c>
      <c r="W35" s="81"/>
    </row>
    <row r="36" spans="1:23" s="38" customFormat="1" ht="30" customHeight="1">
      <c r="A36" s="29">
        <v>28</v>
      </c>
      <c r="B36" s="129">
        <v>2021126906</v>
      </c>
      <c r="C36" s="30" t="s">
        <v>151</v>
      </c>
      <c r="D36" s="31" t="s">
        <v>293</v>
      </c>
      <c r="E36" s="32" t="s">
        <v>351</v>
      </c>
      <c r="F36" s="33">
        <v>35252</v>
      </c>
      <c r="G36" s="34" t="s">
        <v>203</v>
      </c>
      <c r="H36" s="35" t="s">
        <v>43</v>
      </c>
      <c r="I36" s="36">
        <v>7.11</v>
      </c>
      <c r="J36" s="97">
        <v>7.7</v>
      </c>
      <c r="K36" s="68">
        <v>8.8000000000000007</v>
      </c>
      <c r="L36" s="68">
        <v>5.5</v>
      </c>
      <c r="M36" s="68">
        <v>8.8000000000000007</v>
      </c>
      <c r="N36" s="98">
        <v>7.15</v>
      </c>
      <c r="O36" s="98">
        <v>2.95</v>
      </c>
      <c r="P36" s="68" t="s">
        <v>70</v>
      </c>
      <c r="Q36" s="68">
        <v>0</v>
      </c>
      <c r="R36" s="68" t="s">
        <v>70</v>
      </c>
      <c r="S36" s="68" t="s">
        <v>70</v>
      </c>
      <c r="T36" s="68" t="s">
        <v>71</v>
      </c>
      <c r="U36" s="35" t="s">
        <v>88</v>
      </c>
      <c r="V36" s="69" t="s">
        <v>4</v>
      </c>
      <c r="W36" s="81"/>
    </row>
    <row r="37" spans="1:23" s="38" customFormat="1" ht="30" customHeight="1">
      <c r="A37" s="29">
        <v>29</v>
      </c>
      <c r="B37" s="129">
        <v>2021124288</v>
      </c>
      <c r="C37" s="30" t="s">
        <v>382</v>
      </c>
      <c r="D37" s="31" t="s">
        <v>383</v>
      </c>
      <c r="E37" s="32" t="s">
        <v>351</v>
      </c>
      <c r="F37" s="33">
        <v>35300</v>
      </c>
      <c r="G37" s="34" t="s">
        <v>64</v>
      </c>
      <c r="H37" s="35" t="s">
        <v>43</v>
      </c>
      <c r="I37" s="36">
        <v>8.0299999999999994</v>
      </c>
      <c r="J37" s="97">
        <v>9.6</v>
      </c>
      <c r="K37" s="68">
        <v>9.3000000000000007</v>
      </c>
      <c r="L37" s="68">
        <v>7.5</v>
      </c>
      <c r="M37" s="68">
        <v>9.6</v>
      </c>
      <c r="N37" s="98">
        <v>8.09</v>
      </c>
      <c r="O37" s="98">
        <v>3.48</v>
      </c>
      <c r="P37" s="68" t="s">
        <v>70</v>
      </c>
      <c r="Q37" s="68">
        <v>0</v>
      </c>
      <c r="R37" s="68" t="s">
        <v>70</v>
      </c>
      <c r="S37" s="68" t="s">
        <v>70</v>
      </c>
      <c r="T37" s="68" t="s">
        <v>72</v>
      </c>
      <c r="U37" s="35" t="s">
        <v>88</v>
      </c>
      <c r="V37" s="69" t="s">
        <v>4</v>
      </c>
      <c r="W37" s="81"/>
    </row>
    <row r="38" spans="1:23" s="38" customFormat="1" ht="30" customHeight="1">
      <c r="A38" s="29">
        <v>30</v>
      </c>
      <c r="B38" s="129">
        <v>2021123461</v>
      </c>
      <c r="C38" s="30" t="s">
        <v>384</v>
      </c>
      <c r="D38" s="31" t="s">
        <v>188</v>
      </c>
      <c r="E38" s="32" t="s">
        <v>351</v>
      </c>
      <c r="F38" s="33">
        <v>35154</v>
      </c>
      <c r="G38" s="34" t="s">
        <v>385</v>
      </c>
      <c r="H38" s="35" t="s">
        <v>43</v>
      </c>
      <c r="I38" s="36">
        <v>7.29</v>
      </c>
      <c r="J38" s="97">
        <v>8.5</v>
      </c>
      <c r="K38" s="68">
        <v>8.1999999999999993</v>
      </c>
      <c r="L38" s="68">
        <v>6</v>
      </c>
      <c r="M38" s="68">
        <v>8.5</v>
      </c>
      <c r="N38" s="98">
        <v>7.33</v>
      </c>
      <c r="O38" s="98">
        <v>3.08</v>
      </c>
      <c r="P38" s="68" t="s">
        <v>70</v>
      </c>
      <c r="Q38" s="68">
        <v>0</v>
      </c>
      <c r="R38" s="68" t="s">
        <v>70</v>
      </c>
      <c r="S38" s="68" t="s">
        <v>70</v>
      </c>
      <c r="T38" s="68" t="s">
        <v>71</v>
      </c>
      <c r="U38" s="35" t="s">
        <v>88</v>
      </c>
      <c r="V38" s="69" t="s">
        <v>4</v>
      </c>
      <c r="W38" s="81"/>
    </row>
    <row r="39" spans="1:23" s="38" customFormat="1" ht="30" customHeight="1">
      <c r="A39" s="29">
        <v>31</v>
      </c>
      <c r="B39" s="129">
        <v>2021125933</v>
      </c>
      <c r="C39" s="30" t="s">
        <v>386</v>
      </c>
      <c r="D39" s="31" t="s">
        <v>188</v>
      </c>
      <c r="E39" s="32" t="s">
        <v>351</v>
      </c>
      <c r="F39" s="33">
        <v>35296</v>
      </c>
      <c r="G39" s="34" t="s">
        <v>161</v>
      </c>
      <c r="H39" s="35" t="s">
        <v>43</v>
      </c>
      <c r="I39" s="36">
        <v>6.53</v>
      </c>
      <c r="J39" s="97">
        <v>8.4</v>
      </c>
      <c r="K39" s="68">
        <v>8</v>
      </c>
      <c r="L39" s="68">
        <v>3</v>
      </c>
      <c r="M39" s="68">
        <v>8.4</v>
      </c>
      <c r="N39" s="98">
        <v>6.59</v>
      </c>
      <c r="O39" s="98">
        <v>2.57</v>
      </c>
      <c r="P39" s="68" t="s">
        <v>70</v>
      </c>
      <c r="Q39" s="68">
        <v>0</v>
      </c>
      <c r="R39" s="68" t="s">
        <v>70</v>
      </c>
      <c r="S39" s="68" t="s">
        <v>70</v>
      </c>
      <c r="T39" s="68" t="s">
        <v>71</v>
      </c>
      <c r="U39" s="35" t="s">
        <v>88</v>
      </c>
      <c r="V39" s="69" t="s">
        <v>126</v>
      </c>
      <c r="W39" s="81"/>
    </row>
    <row r="40" spans="1:23" s="38" customFormat="1" ht="30" customHeight="1">
      <c r="A40" s="29">
        <v>32</v>
      </c>
      <c r="B40" s="129">
        <v>2021127275</v>
      </c>
      <c r="C40" s="30" t="s">
        <v>373</v>
      </c>
      <c r="D40" s="31" t="s">
        <v>387</v>
      </c>
      <c r="E40" s="32" t="s">
        <v>351</v>
      </c>
      <c r="F40" s="33">
        <v>35110</v>
      </c>
      <c r="G40" s="34" t="s">
        <v>64</v>
      </c>
      <c r="H40" s="35" t="s">
        <v>43</v>
      </c>
      <c r="I40" s="36">
        <v>7.19</v>
      </c>
      <c r="J40" s="97">
        <v>7.6</v>
      </c>
      <c r="K40" s="68">
        <v>6.7</v>
      </c>
      <c r="L40" s="68">
        <v>7.5</v>
      </c>
      <c r="M40" s="68">
        <v>7.6</v>
      </c>
      <c r="N40" s="98">
        <v>7.19</v>
      </c>
      <c r="O40" s="98">
        <v>2.98</v>
      </c>
      <c r="P40" s="68">
        <v>0</v>
      </c>
      <c r="Q40" s="68">
        <v>0</v>
      </c>
      <c r="R40" s="68" t="s">
        <v>70</v>
      </c>
      <c r="S40" s="68" t="s">
        <v>70</v>
      </c>
      <c r="T40" s="68" t="s">
        <v>71</v>
      </c>
      <c r="U40" s="35" t="s">
        <v>88</v>
      </c>
      <c r="V40" s="69" t="s">
        <v>92</v>
      </c>
      <c r="W40" s="81"/>
    </row>
    <row r="41" spans="1:23" s="38" customFormat="1" ht="30" customHeight="1">
      <c r="A41" s="29">
        <v>33</v>
      </c>
      <c r="B41" s="140">
        <v>1921123215</v>
      </c>
      <c r="C41" s="141" t="s">
        <v>448</v>
      </c>
      <c r="D41" s="142" t="s">
        <v>307</v>
      </c>
      <c r="E41" s="72" t="s">
        <v>449</v>
      </c>
      <c r="F41" s="143">
        <v>34780</v>
      </c>
      <c r="G41" s="144" t="s">
        <v>64</v>
      </c>
      <c r="H41" s="145" t="s">
        <v>43</v>
      </c>
      <c r="I41" s="36">
        <v>6.76</v>
      </c>
      <c r="J41" s="97">
        <v>6.5</v>
      </c>
      <c r="K41" s="68">
        <v>7.8</v>
      </c>
      <c r="L41" s="68">
        <v>5.5</v>
      </c>
      <c r="M41" s="97">
        <f>AVERAGE(J41:K41)</f>
        <v>7.15</v>
      </c>
      <c r="N41" s="98">
        <v>6.77</v>
      </c>
      <c r="O41" s="98">
        <v>2.69</v>
      </c>
      <c r="P41" s="68">
        <v>0</v>
      </c>
      <c r="Q41" s="68"/>
      <c r="R41" s="68" t="s">
        <v>70</v>
      </c>
      <c r="S41" s="68" t="s">
        <v>70</v>
      </c>
      <c r="T41" s="68" t="s">
        <v>71</v>
      </c>
      <c r="U41" s="35" t="s">
        <v>88</v>
      </c>
      <c r="V41" s="69" t="s">
        <v>92</v>
      </c>
      <c r="W41" s="81"/>
    </row>
    <row r="42" spans="1:23" s="38" customFormat="1" ht="30" customHeight="1">
      <c r="A42" s="29">
        <v>34</v>
      </c>
      <c r="B42" s="140">
        <v>1921126496</v>
      </c>
      <c r="C42" s="141" t="s">
        <v>450</v>
      </c>
      <c r="D42" s="142" t="s">
        <v>372</v>
      </c>
      <c r="E42" s="72" t="s">
        <v>449</v>
      </c>
      <c r="F42" s="143">
        <v>34897</v>
      </c>
      <c r="G42" s="144" t="s">
        <v>22</v>
      </c>
      <c r="H42" s="145" t="s">
        <v>43</v>
      </c>
      <c r="I42" s="36">
        <v>6.14</v>
      </c>
      <c r="J42" s="97">
        <v>6.9</v>
      </c>
      <c r="K42" s="68">
        <v>8.1999999999999993</v>
      </c>
      <c r="L42" s="68">
        <v>5.5</v>
      </c>
      <c r="M42" s="97">
        <f>AVERAGE(J42:K42)</f>
        <v>7.55</v>
      </c>
      <c r="N42" s="98">
        <v>6.2</v>
      </c>
      <c r="O42" s="98">
        <v>2.37</v>
      </c>
      <c r="P42" s="68" t="s">
        <v>70</v>
      </c>
      <c r="Q42" s="68"/>
      <c r="R42" s="68" t="s">
        <v>70</v>
      </c>
      <c r="S42" s="68" t="s">
        <v>70</v>
      </c>
      <c r="T42" s="68" t="s">
        <v>71</v>
      </c>
      <c r="U42" s="35" t="s">
        <v>88</v>
      </c>
      <c r="V42" s="69" t="s">
        <v>4</v>
      </c>
      <c r="W42" s="81"/>
    </row>
    <row r="43" spans="1:23" s="38" customFormat="1" ht="30" customHeight="1">
      <c r="A43" s="29">
        <v>35</v>
      </c>
      <c r="B43" s="140">
        <v>1911111383</v>
      </c>
      <c r="C43" s="141" t="s">
        <v>111</v>
      </c>
      <c r="D43" s="142" t="s">
        <v>129</v>
      </c>
      <c r="E43" s="72" t="s">
        <v>460</v>
      </c>
      <c r="F43" s="143">
        <v>34399</v>
      </c>
      <c r="G43" s="144" t="s">
        <v>22</v>
      </c>
      <c r="H43" s="145" t="s">
        <v>43</v>
      </c>
      <c r="I43" s="36">
        <v>7.09</v>
      </c>
      <c r="J43" s="97">
        <v>8</v>
      </c>
      <c r="K43" s="68">
        <v>8.3000000000000007</v>
      </c>
      <c r="L43" s="68">
        <v>6.5</v>
      </c>
      <c r="M43" s="97">
        <v>8.15</v>
      </c>
      <c r="N43" s="98">
        <v>7.14</v>
      </c>
      <c r="O43" s="98">
        <v>2.98</v>
      </c>
      <c r="P43" s="68">
        <v>0</v>
      </c>
      <c r="Q43" s="68">
        <v>0</v>
      </c>
      <c r="R43" s="68">
        <v>0</v>
      </c>
      <c r="S43" s="68" t="s">
        <v>0</v>
      </c>
      <c r="T43" s="68" t="s">
        <v>73</v>
      </c>
      <c r="U43" s="35" t="s">
        <v>88</v>
      </c>
      <c r="V43" s="69" t="s">
        <v>92</v>
      </c>
      <c r="W43" s="81"/>
    </row>
    <row r="44" spans="1:23" s="38" customFormat="1" ht="30" customHeight="1">
      <c r="A44" s="29">
        <v>36</v>
      </c>
      <c r="B44" s="140">
        <v>1911117156</v>
      </c>
      <c r="C44" s="141" t="s">
        <v>456</v>
      </c>
      <c r="D44" s="142" t="s">
        <v>457</v>
      </c>
      <c r="E44" s="72" t="s">
        <v>460</v>
      </c>
      <c r="F44" s="143">
        <v>34530</v>
      </c>
      <c r="G44" s="144" t="s">
        <v>22</v>
      </c>
      <c r="H44" s="145" t="s">
        <v>43</v>
      </c>
      <c r="I44" s="36">
        <v>7.2</v>
      </c>
      <c r="J44" s="97">
        <v>7.8</v>
      </c>
      <c r="K44" s="68">
        <v>7.8</v>
      </c>
      <c r="L44" s="68">
        <v>6.5</v>
      </c>
      <c r="M44" s="97">
        <v>7.8</v>
      </c>
      <c r="N44" s="98">
        <v>7.22</v>
      </c>
      <c r="O44" s="98">
        <v>2.98</v>
      </c>
      <c r="P44" s="68" t="s">
        <v>70</v>
      </c>
      <c r="Q44" s="68">
        <v>0</v>
      </c>
      <c r="R44" s="68" t="s">
        <v>70</v>
      </c>
      <c r="S44" s="68" t="s">
        <v>0</v>
      </c>
      <c r="T44" s="68" t="s">
        <v>71</v>
      </c>
      <c r="U44" s="35" t="s">
        <v>88</v>
      </c>
      <c r="V44" s="69" t="s">
        <v>92</v>
      </c>
      <c r="W44" s="81"/>
    </row>
    <row r="45" spans="1:23" s="38" customFormat="1" ht="30" customHeight="1">
      <c r="A45" s="29">
        <v>37</v>
      </c>
      <c r="B45" s="140">
        <v>1910418676</v>
      </c>
      <c r="C45" s="141" t="s">
        <v>245</v>
      </c>
      <c r="D45" s="142" t="s">
        <v>350</v>
      </c>
      <c r="E45" s="72" t="s">
        <v>461</v>
      </c>
      <c r="F45" s="143">
        <v>34415</v>
      </c>
      <c r="G45" s="144" t="s">
        <v>22</v>
      </c>
      <c r="H45" s="145" t="s">
        <v>26</v>
      </c>
      <c r="I45" s="36">
        <v>7.18</v>
      </c>
      <c r="J45" s="97">
        <v>7.7</v>
      </c>
      <c r="K45" s="68">
        <v>7.8</v>
      </c>
      <c r="L45" s="68">
        <v>7.5</v>
      </c>
      <c r="M45" s="97">
        <v>7.75</v>
      </c>
      <c r="N45" s="98">
        <v>7.2</v>
      </c>
      <c r="O45" s="98">
        <v>2.98</v>
      </c>
      <c r="P45" s="68" t="s">
        <v>70</v>
      </c>
      <c r="Q45" s="68"/>
      <c r="R45" s="68" t="s">
        <v>70</v>
      </c>
      <c r="S45" s="68">
        <v>0</v>
      </c>
      <c r="T45" s="68" t="s">
        <v>71</v>
      </c>
      <c r="U45" s="35" t="s">
        <v>88</v>
      </c>
      <c r="V45" s="69" t="s">
        <v>92</v>
      </c>
      <c r="W45" s="81"/>
    </row>
    <row r="46" spans="1:23" ht="30" customHeight="1">
      <c r="A46" s="223" t="s">
        <v>309</v>
      </c>
      <c r="B46" s="212"/>
      <c r="C46" s="212"/>
      <c r="D46" s="212"/>
      <c r="E46" s="212"/>
      <c r="F46" s="212"/>
      <c r="G46" s="212"/>
      <c r="H46" s="212"/>
      <c r="I46" s="212"/>
      <c r="J46" s="212"/>
      <c r="K46" s="213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40"/>
      <c r="W46" s="78"/>
    </row>
    <row r="47" spans="1:23" s="38" customFormat="1" ht="30" customHeight="1">
      <c r="A47" s="29">
        <v>1</v>
      </c>
      <c r="B47" s="129">
        <v>2021127757</v>
      </c>
      <c r="C47" s="30" t="s">
        <v>388</v>
      </c>
      <c r="D47" s="31" t="s">
        <v>389</v>
      </c>
      <c r="E47" s="32" t="s">
        <v>351</v>
      </c>
      <c r="F47" s="33">
        <v>35155</v>
      </c>
      <c r="G47" s="34" t="s">
        <v>22</v>
      </c>
      <c r="H47" s="35" t="s">
        <v>43</v>
      </c>
      <c r="I47" s="36">
        <v>6.57</v>
      </c>
      <c r="J47" s="97">
        <v>8.6</v>
      </c>
      <c r="K47" s="68">
        <v>8.6</v>
      </c>
      <c r="L47" s="68">
        <v>6</v>
      </c>
      <c r="M47" s="68">
        <v>8.6</v>
      </c>
      <c r="N47" s="98">
        <v>6.65</v>
      </c>
      <c r="O47" s="98">
        <v>2.66</v>
      </c>
      <c r="P47" s="68" t="s">
        <v>70</v>
      </c>
      <c r="Q47" s="68">
        <v>0</v>
      </c>
      <c r="R47" s="68">
        <v>0</v>
      </c>
      <c r="S47" s="68" t="s">
        <v>70</v>
      </c>
      <c r="T47" s="68" t="s">
        <v>73</v>
      </c>
      <c r="U47" s="35" t="s">
        <v>109</v>
      </c>
      <c r="V47" s="69" t="s">
        <v>92</v>
      </c>
      <c r="W47" s="81"/>
    </row>
    <row r="48" spans="1:23" s="38" customFormat="1" ht="30" customHeight="1">
      <c r="A48" s="29">
        <v>2</v>
      </c>
      <c r="B48" s="129">
        <v>2021127328</v>
      </c>
      <c r="C48" s="30" t="s">
        <v>390</v>
      </c>
      <c r="D48" s="31" t="s">
        <v>391</v>
      </c>
      <c r="E48" s="32" t="s">
        <v>351</v>
      </c>
      <c r="F48" s="33">
        <v>35313</v>
      </c>
      <c r="G48" s="34" t="s">
        <v>161</v>
      </c>
      <c r="H48" s="35" t="s">
        <v>43</v>
      </c>
      <c r="I48" s="36">
        <v>6.38</v>
      </c>
      <c r="J48" s="97">
        <v>7.6</v>
      </c>
      <c r="K48" s="68">
        <v>7.7</v>
      </c>
      <c r="L48" s="68">
        <v>5.5</v>
      </c>
      <c r="M48" s="68">
        <v>7.7</v>
      </c>
      <c r="N48" s="98">
        <v>6.43</v>
      </c>
      <c r="O48" s="98">
        <v>2.5</v>
      </c>
      <c r="P48" s="68" t="s">
        <v>70</v>
      </c>
      <c r="Q48" s="68">
        <v>0</v>
      </c>
      <c r="R48" s="68" t="s">
        <v>70</v>
      </c>
      <c r="S48" s="68" t="s">
        <v>70</v>
      </c>
      <c r="T48" s="68" t="s">
        <v>73</v>
      </c>
      <c r="U48" s="35" t="s">
        <v>88</v>
      </c>
      <c r="V48" s="69" t="s">
        <v>4</v>
      </c>
      <c r="W48" s="81"/>
    </row>
    <row r="49" spans="1:23" s="38" customFormat="1" ht="30" customHeight="1">
      <c r="A49" s="29">
        <v>3</v>
      </c>
      <c r="B49" s="129">
        <v>2021125062</v>
      </c>
      <c r="C49" s="30" t="s">
        <v>392</v>
      </c>
      <c r="D49" s="31" t="s">
        <v>393</v>
      </c>
      <c r="E49" s="32" t="s">
        <v>351</v>
      </c>
      <c r="F49" s="33">
        <v>34868</v>
      </c>
      <c r="G49" s="34" t="s">
        <v>250</v>
      </c>
      <c r="H49" s="35" t="s">
        <v>43</v>
      </c>
      <c r="I49" s="36">
        <v>6.76</v>
      </c>
      <c r="J49" s="97">
        <v>9.5</v>
      </c>
      <c r="K49" s="68">
        <v>8.9</v>
      </c>
      <c r="L49" s="68">
        <v>6.3</v>
      </c>
      <c r="M49" s="68">
        <v>9.5</v>
      </c>
      <c r="N49" s="98">
        <v>6.85</v>
      </c>
      <c r="O49" s="98">
        <v>2.78</v>
      </c>
      <c r="P49" s="68">
        <v>0</v>
      </c>
      <c r="Q49" s="68">
        <v>0</v>
      </c>
      <c r="R49" s="68" t="s">
        <v>70</v>
      </c>
      <c r="S49" s="68" t="s">
        <v>70</v>
      </c>
      <c r="T49" s="68" t="s">
        <v>71</v>
      </c>
      <c r="U49" s="35" t="s">
        <v>109</v>
      </c>
      <c r="V49" s="69" t="s">
        <v>92</v>
      </c>
      <c r="W49" s="81"/>
    </row>
    <row r="50" spans="1:23" s="38" customFormat="1" ht="30" customHeight="1">
      <c r="A50" s="29">
        <v>4</v>
      </c>
      <c r="B50" s="129">
        <v>1921142608</v>
      </c>
      <c r="C50" s="30" t="s">
        <v>394</v>
      </c>
      <c r="D50" s="31" t="s">
        <v>301</v>
      </c>
      <c r="E50" s="32" t="s">
        <v>351</v>
      </c>
      <c r="F50" s="33">
        <v>34850</v>
      </c>
      <c r="G50" s="34" t="s">
        <v>22</v>
      </c>
      <c r="H50" s="35" t="s">
        <v>43</v>
      </c>
      <c r="I50" s="36">
        <v>6.94</v>
      </c>
      <c r="J50" s="97">
        <v>8.4</v>
      </c>
      <c r="K50" s="68">
        <v>8.3000000000000007</v>
      </c>
      <c r="L50" s="68">
        <v>6.7</v>
      </c>
      <c r="M50" s="68">
        <v>8.4</v>
      </c>
      <c r="N50" s="98">
        <v>6.99</v>
      </c>
      <c r="O50" s="98">
        <v>2.87</v>
      </c>
      <c r="P50" s="68" t="s">
        <v>70</v>
      </c>
      <c r="Q50" s="68">
        <v>0</v>
      </c>
      <c r="R50" s="68" t="s">
        <v>70</v>
      </c>
      <c r="S50" s="68" t="s">
        <v>70</v>
      </c>
      <c r="T50" s="68" t="s">
        <v>73</v>
      </c>
      <c r="U50" s="35" t="s">
        <v>109</v>
      </c>
      <c r="V50" s="69" t="s">
        <v>92</v>
      </c>
      <c r="W50" s="81"/>
    </row>
    <row r="51" spans="1:23" s="38" customFormat="1" ht="30" customHeight="1">
      <c r="A51" s="29">
        <v>5</v>
      </c>
      <c r="B51" s="129">
        <v>2021124813</v>
      </c>
      <c r="C51" s="30" t="s">
        <v>395</v>
      </c>
      <c r="D51" s="31" t="s">
        <v>129</v>
      </c>
      <c r="E51" s="32" t="s">
        <v>351</v>
      </c>
      <c r="F51" s="33">
        <v>35091</v>
      </c>
      <c r="G51" s="34" t="s">
        <v>22</v>
      </c>
      <c r="H51" s="35" t="s">
        <v>43</v>
      </c>
      <c r="I51" s="36">
        <v>7.52</v>
      </c>
      <c r="J51" s="97">
        <v>6.6</v>
      </c>
      <c r="K51" s="68">
        <v>8.6999999999999993</v>
      </c>
      <c r="L51" s="68">
        <v>7.5</v>
      </c>
      <c r="M51" s="68">
        <v>8.6999999999999993</v>
      </c>
      <c r="N51" s="98">
        <v>7.52</v>
      </c>
      <c r="O51" s="98">
        <v>3.13</v>
      </c>
      <c r="P51" s="68">
        <v>0</v>
      </c>
      <c r="Q51" s="68">
        <v>0</v>
      </c>
      <c r="R51" s="68" t="s">
        <v>70</v>
      </c>
      <c r="S51" s="68" t="s">
        <v>70</v>
      </c>
      <c r="T51" s="68" t="s">
        <v>71</v>
      </c>
      <c r="U51" s="35" t="s">
        <v>88</v>
      </c>
      <c r="V51" s="69" t="s">
        <v>92</v>
      </c>
      <c r="W51" s="81"/>
    </row>
    <row r="52" spans="1:23" s="38" customFormat="1" ht="30" customHeight="1">
      <c r="A52" s="29">
        <v>6</v>
      </c>
      <c r="B52" s="129">
        <v>2021125049</v>
      </c>
      <c r="C52" s="30" t="s">
        <v>396</v>
      </c>
      <c r="D52" s="31" t="s">
        <v>239</v>
      </c>
      <c r="E52" s="32" t="s">
        <v>351</v>
      </c>
      <c r="F52" s="33">
        <v>35409</v>
      </c>
      <c r="G52" s="34" t="s">
        <v>22</v>
      </c>
      <c r="H52" s="35" t="s">
        <v>43</v>
      </c>
      <c r="I52" s="36">
        <v>6.59</v>
      </c>
      <c r="J52" s="97">
        <v>8.1999999999999993</v>
      </c>
      <c r="K52" s="68">
        <v>7.6</v>
      </c>
      <c r="L52" s="68">
        <v>3.5</v>
      </c>
      <c r="M52" s="68">
        <v>8.1999999999999993</v>
      </c>
      <c r="N52" s="98">
        <v>6.64</v>
      </c>
      <c r="O52" s="98">
        <v>2.62</v>
      </c>
      <c r="P52" s="68">
        <v>0</v>
      </c>
      <c r="Q52" s="68">
        <v>0</v>
      </c>
      <c r="R52" s="68" t="s">
        <v>70</v>
      </c>
      <c r="S52" s="68" t="s">
        <v>70</v>
      </c>
      <c r="T52" s="68" t="s">
        <v>71</v>
      </c>
      <c r="U52" s="35" t="s">
        <v>88</v>
      </c>
      <c r="V52" s="69" t="s">
        <v>126</v>
      </c>
      <c r="W52" s="81"/>
    </row>
    <row r="53" spans="1:23" s="38" customFormat="1" ht="30" customHeight="1">
      <c r="A53" s="29">
        <v>7</v>
      </c>
      <c r="B53" s="129">
        <v>2021123364</v>
      </c>
      <c r="C53" s="30" t="s">
        <v>397</v>
      </c>
      <c r="D53" s="31" t="s">
        <v>282</v>
      </c>
      <c r="E53" s="32" t="s">
        <v>351</v>
      </c>
      <c r="F53" s="33">
        <v>34949</v>
      </c>
      <c r="G53" s="34" t="s">
        <v>161</v>
      </c>
      <c r="H53" s="35" t="s">
        <v>43</v>
      </c>
      <c r="I53" s="36">
        <v>7.58</v>
      </c>
      <c r="J53" s="97">
        <v>8.5</v>
      </c>
      <c r="K53" s="68">
        <v>8.4</v>
      </c>
      <c r="L53" s="68">
        <v>6</v>
      </c>
      <c r="M53" s="68">
        <v>8.5</v>
      </c>
      <c r="N53" s="98">
        <v>7.61</v>
      </c>
      <c r="O53" s="98">
        <v>3.23</v>
      </c>
      <c r="P53" s="68" t="s">
        <v>70</v>
      </c>
      <c r="Q53" s="68">
        <v>0</v>
      </c>
      <c r="R53" s="68">
        <v>0</v>
      </c>
      <c r="S53" s="68" t="s">
        <v>70</v>
      </c>
      <c r="T53" s="68" t="s">
        <v>71</v>
      </c>
      <c r="U53" s="35" t="s">
        <v>102</v>
      </c>
      <c r="V53" s="69" t="s">
        <v>92</v>
      </c>
      <c r="W53" s="81"/>
    </row>
    <row r="54" spans="1:23" s="38" customFormat="1" ht="30" customHeight="1">
      <c r="A54" s="29">
        <v>8</v>
      </c>
      <c r="B54" s="129">
        <v>2021125890</v>
      </c>
      <c r="C54" s="30" t="s">
        <v>398</v>
      </c>
      <c r="D54" s="31" t="s">
        <v>296</v>
      </c>
      <c r="E54" s="32" t="s">
        <v>351</v>
      </c>
      <c r="F54" s="33">
        <v>35159</v>
      </c>
      <c r="G54" s="34" t="s">
        <v>161</v>
      </c>
      <c r="H54" s="35" t="s">
        <v>43</v>
      </c>
      <c r="I54" s="36">
        <v>6.63</v>
      </c>
      <c r="J54" s="97">
        <v>7.1</v>
      </c>
      <c r="K54" s="68">
        <v>7.3</v>
      </c>
      <c r="L54" s="68">
        <v>6</v>
      </c>
      <c r="M54" s="68">
        <v>7.3</v>
      </c>
      <c r="N54" s="98">
        <v>6.65</v>
      </c>
      <c r="O54" s="98">
        <v>2.64</v>
      </c>
      <c r="P54" s="68">
        <v>0</v>
      </c>
      <c r="Q54" s="68">
        <v>0</v>
      </c>
      <c r="R54" s="68" t="s">
        <v>70</v>
      </c>
      <c r="S54" s="68" t="s">
        <v>70</v>
      </c>
      <c r="T54" s="68" t="s">
        <v>73</v>
      </c>
      <c r="U54" s="35" t="s">
        <v>102</v>
      </c>
      <c r="V54" s="69" t="s">
        <v>92</v>
      </c>
      <c r="W54" s="81"/>
    </row>
    <row r="55" spans="1:23" s="38" customFormat="1" ht="30" customHeight="1">
      <c r="A55" s="29">
        <v>9</v>
      </c>
      <c r="B55" s="129">
        <v>2021123947</v>
      </c>
      <c r="C55" s="30" t="s">
        <v>399</v>
      </c>
      <c r="D55" s="31" t="s">
        <v>400</v>
      </c>
      <c r="E55" s="32" t="s">
        <v>351</v>
      </c>
      <c r="F55" s="33">
        <v>34732</v>
      </c>
      <c r="G55" s="34" t="s">
        <v>22</v>
      </c>
      <c r="H55" s="35" t="s">
        <v>43</v>
      </c>
      <c r="I55" s="36">
        <v>6.61</v>
      </c>
      <c r="J55" s="97">
        <v>6.8</v>
      </c>
      <c r="K55" s="68">
        <v>8.1</v>
      </c>
      <c r="L55" s="68">
        <v>6</v>
      </c>
      <c r="M55" s="68">
        <v>8.1</v>
      </c>
      <c r="N55" s="98">
        <v>6.65</v>
      </c>
      <c r="O55" s="98">
        <v>2.62</v>
      </c>
      <c r="P55" s="68" t="s">
        <v>70</v>
      </c>
      <c r="Q55" s="68">
        <v>0</v>
      </c>
      <c r="R55" s="68">
        <v>0</v>
      </c>
      <c r="S55" s="68" t="s">
        <v>70</v>
      </c>
      <c r="T55" s="68" t="s">
        <v>71</v>
      </c>
      <c r="U55" s="35" t="s">
        <v>88</v>
      </c>
      <c r="V55" s="69" t="s">
        <v>92</v>
      </c>
      <c r="W55" s="81"/>
    </row>
    <row r="56" spans="1:23" s="38" customFormat="1" ht="30" customHeight="1">
      <c r="A56" s="29">
        <v>10</v>
      </c>
      <c r="B56" s="129">
        <v>2021123782</v>
      </c>
      <c r="C56" s="30" t="s">
        <v>401</v>
      </c>
      <c r="D56" s="31" t="s">
        <v>364</v>
      </c>
      <c r="E56" s="32" t="s">
        <v>351</v>
      </c>
      <c r="F56" s="33">
        <v>35272</v>
      </c>
      <c r="G56" s="34" t="s">
        <v>64</v>
      </c>
      <c r="H56" s="35" t="s">
        <v>43</v>
      </c>
      <c r="I56" s="36">
        <v>8.26</v>
      </c>
      <c r="J56" s="97">
        <v>9.3000000000000007</v>
      </c>
      <c r="K56" s="68">
        <v>9.3000000000000007</v>
      </c>
      <c r="L56" s="68">
        <v>7.5</v>
      </c>
      <c r="M56" s="68">
        <v>9.3000000000000007</v>
      </c>
      <c r="N56" s="98">
        <v>8.3000000000000007</v>
      </c>
      <c r="O56" s="98">
        <v>3.57</v>
      </c>
      <c r="P56" s="68" t="s">
        <v>70</v>
      </c>
      <c r="Q56" s="68">
        <v>0</v>
      </c>
      <c r="R56" s="68" t="s">
        <v>70</v>
      </c>
      <c r="S56" s="68" t="s">
        <v>70</v>
      </c>
      <c r="T56" s="68" t="s">
        <v>72</v>
      </c>
      <c r="U56" s="35" t="s">
        <v>88</v>
      </c>
      <c r="V56" s="69" t="s">
        <v>4</v>
      </c>
      <c r="W56" s="81"/>
    </row>
    <row r="57" spans="1:23" s="38" customFormat="1" ht="30" customHeight="1">
      <c r="A57" s="29">
        <v>11</v>
      </c>
      <c r="B57" s="129">
        <v>2020113005</v>
      </c>
      <c r="C57" s="30" t="s">
        <v>402</v>
      </c>
      <c r="D57" s="31" t="s">
        <v>364</v>
      </c>
      <c r="E57" s="32" t="s">
        <v>351</v>
      </c>
      <c r="F57" s="33">
        <v>33519</v>
      </c>
      <c r="G57" s="34" t="s">
        <v>22</v>
      </c>
      <c r="H57" s="35" t="s">
        <v>43</v>
      </c>
      <c r="I57" s="36">
        <v>7.4</v>
      </c>
      <c r="J57" s="97">
        <v>8.9</v>
      </c>
      <c r="K57" s="68">
        <v>9.1999999999999993</v>
      </c>
      <c r="L57" s="68">
        <v>7</v>
      </c>
      <c r="M57" s="68">
        <v>9.1999999999999993</v>
      </c>
      <c r="N57" s="98">
        <v>7.46</v>
      </c>
      <c r="O57" s="98">
        <v>3.11</v>
      </c>
      <c r="P57" s="68" t="s">
        <v>70</v>
      </c>
      <c r="Q57" s="68">
        <v>0</v>
      </c>
      <c r="R57" s="68">
        <v>0</v>
      </c>
      <c r="S57" s="68" t="s">
        <v>70</v>
      </c>
      <c r="T57" s="68" t="s">
        <v>71</v>
      </c>
      <c r="U57" s="35" t="s">
        <v>102</v>
      </c>
      <c r="V57" s="69" t="s">
        <v>92</v>
      </c>
      <c r="W57" s="81"/>
    </row>
    <row r="58" spans="1:23" s="38" customFormat="1" ht="30" customHeight="1">
      <c r="A58" s="29">
        <v>12</v>
      </c>
      <c r="B58" s="129">
        <v>2021124604</v>
      </c>
      <c r="C58" s="30" t="s">
        <v>403</v>
      </c>
      <c r="D58" s="31" t="s">
        <v>404</v>
      </c>
      <c r="E58" s="32" t="s">
        <v>351</v>
      </c>
      <c r="F58" s="33">
        <v>35366</v>
      </c>
      <c r="G58" s="34" t="s">
        <v>22</v>
      </c>
      <c r="H58" s="35" t="s">
        <v>43</v>
      </c>
      <c r="I58" s="36">
        <v>6.21</v>
      </c>
      <c r="J58" s="97">
        <v>7</v>
      </c>
      <c r="K58" s="68">
        <v>8.4</v>
      </c>
      <c r="L58" s="68">
        <v>3</v>
      </c>
      <c r="M58" s="68">
        <v>8.4</v>
      </c>
      <c r="N58" s="98">
        <v>6.27</v>
      </c>
      <c r="O58" s="98">
        <v>2.42</v>
      </c>
      <c r="P58" s="68" t="s">
        <v>70</v>
      </c>
      <c r="Q58" s="68">
        <v>0</v>
      </c>
      <c r="R58" s="68">
        <v>0</v>
      </c>
      <c r="S58" s="68" t="s">
        <v>70</v>
      </c>
      <c r="T58" s="68" t="s">
        <v>71</v>
      </c>
      <c r="U58" s="35" t="s">
        <v>88</v>
      </c>
      <c r="V58" s="69" t="s">
        <v>126</v>
      </c>
      <c r="W58" s="81"/>
    </row>
    <row r="59" spans="1:23" s="38" customFormat="1" ht="30" customHeight="1">
      <c r="A59" s="29">
        <v>13</v>
      </c>
      <c r="B59" s="129">
        <v>2021126182</v>
      </c>
      <c r="C59" s="30" t="s">
        <v>405</v>
      </c>
      <c r="D59" s="31" t="s">
        <v>406</v>
      </c>
      <c r="E59" s="32" t="s">
        <v>351</v>
      </c>
      <c r="F59" s="33">
        <v>35173</v>
      </c>
      <c r="G59" s="34" t="s">
        <v>64</v>
      </c>
      <c r="H59" s="35" t="s">
        <v>43</v>
      </c>
      <c r="I59" s="36">
        <v>7.2</v>
      </c>
      <c r="J59" s="97">
        <v>8.5</v>
      </c>
      <c r="K59" s="68">
        <v>8.9</v>
      </c>
      <c r="L59" s="68">
        <v>7</v>
      </c>
      <c r="M59" s="68">
        <v>8.9</v>
      </c>
      <c r="N59" s="98">
        <v>7.26</v>
      </c>
      <c r="O59" s="98">
        <v>3.03</v>
      </c>
      <c r="P59" s="68" t="s">
        <v>70</v>
      </c>
      <c r="Q59" s="68">
        <v>0</v>
      </c>
      <c r="R59" s="68" t="s">
        <v>70</v>
      </c>
      <c r="S59" s="68" t="s">
        <v>70</v>
      </c>
      <c r="T59" s="68" t="s">
        <v>71</v>
      </c>
      <c r="U59" s="35" t="s">
        <v>204</v>
      </c>
      <c r="V59" s="69" t="s">
        <v>92</v>
      </c>
      <c r="W59" s="81"/>
    </row>
    <row r="60" spans="1:23" s="38" customFormat="1" ht="30" customHeight="1">
      <c r="A60" s="29">
        <v>14</v>
      </c>
      <c r="B60" s="129">
        <v>2021123742</v>
      </c>
      <c r="C60" s="30" t="s">
        <v>407</v>
      </c>
      <c r="D60" s="31" t="s">
        <v>408</v>
      </c>
      <c r="E60" s="32" t="s">
        <v>351</v>
      </c>
      <c r="F60" s="33">
        <v>35094</v>
      </c>
      <c r="G60" s="34" t="s">
        <v>22</v>
      </c>
      <c r="H60" s="35" t="s">
        <v>43</v>
      </c>
      <c r="I60" s="36">
        <v>6.77</v>
      </c>
      <c r="J60" s="97">
        <v>8.8000000000000007</v>
      </c>
      <c r="K60" s="68">
        <v>9.1999999999999993</v>
      </c>
      <c r="L60" s="68">
        <v>6.5</v>
      </c>
      <c r="M60" s="68">
        <v>9.1999999999999993</v>
      </c>
      <c r="N60" s="98">
        <v>6.86</v>
      </c>
      <c r="O60" s="98">
        <v>2.76</v>
      </c>
      <c r="P60" s="68" t="s">
        <v>70</v>
      </c>
      <c r="Q60" s="68">
        <v>0</v>
      </c>
      <c r="R60" s="68" t="s">
        <v>70</v>
      </c>
      <c r="S60" s="68" t="s">
        <v>70</v>
      </c>
      <c r="T60" s="68" t="s">
        <v>73</v>
      </c>
      <c r="U60" s="35" t="s">
        <v>88</v>
      </c>
      <c r="V60" s="69" t="s">
        <v>4</v>
      </c>
      <c r="W60" s="81"/>
    </row>
    <row r="61" spans="1:23" s="38" customFormat="1" ht="30" customHeight="1">
      <c r="A61" s="29">
        <v>15</v>
      </c>
      <c r="B61" s="129">
        <v>2020127964</v>
      </c>
      <c r="C61" s="30" t="s">
        <v>409</v>
      </c>
      <c r="D61" s="31" t="s">
        <v>410</v>
      </c>
      <c r="E61" s="32" t="s">
        <v>351</v>
      </c>
      <c r="F61" s="33">
        <v>35066</v>
      </c>
      <c r="G61" s="34" t="s">
        <v>64</v>
      </c>
      <c r="H61" s="35" t="s">
        <v>26</v>
      </c>
      <c r="I61" s="36">
        <v>6.35</v>
      </c>
      <c r="J61" s="97">
        <v>6.3</v>
      </c>
      <c r="K61" s="68">
        <v>0</v>
      </c>
      <c r="L61" s="68" t="s">
        <v>137</v>
      </c>
      <c r="M61" s="68">
        <v>6.3</v>
      </c>
      <c r="N61" s="98">
        <v>6.22</v>
      </c>
      <c r="O61" s="98">
        <v>2.44</v>
      </c>
      <c r="P61" s="68">
        <v>0</v>
      </c>
      <c r="Q61" s="68">
        <v>0</v>
      </c>
      <c r="R61" s="68">
        <v>0</v>
      </c>
      <c r="S61" s="68" t="s">
        <v>70</v>
      </c>
      <c r="T61" s="68" t="s">
        <v>71</v>
      </c>
      <c r="U61" s="35" t="s">
        <v>196</v>
      </c>
      <c r="V61" s="69" t="s">
        <v>126</v>
      </c>
      <c r="W61" s="81"/>
    </row>
    <row r="62" spans="1:23" s="38" customFormat="1" ht="30" customHeight="1">
      <c r="A62" s="29">
        <v>16</v>
      </c>
      <c r="B62" s="129">
        <v>2020123980</v>
      </c>
      <c r="C62" s="30" t="s">
        <v>411</v>
      </c>
      <c r="D62" s="31" t="s">
        <v>412</v>
      </c>
      <c r="E62" s="32" t="s">
        <v>351</v>
      </c>
      <c r="F62" s="33">
        <v>35311</v>
      </c>
      <c r="G62" s="34" t="s">
        <v>413</v>
      </c>
      <c r="H62" s="35" t="s">
        <v>26</v>
      </c>
      <c r="I62" s="36">
        <v>7.06</v>
      </c>
      <c r="J62" s="97">
        <v>7.6</v>
      </c>
      <c r="K62" s="68">
        <v>6.8</v>
      </c>
      <c r="L62" s="68">
        <v>8.5</v>
      </c>
      <c r="M62" s="68">
        <v>7.6</v>
      </c>
      <c r="N62" s="98">
        <v>7.07</v>
      </c>
      <c r="O62" s="98">
        <v>2.91</v>
      </c>
      <c r="P62" s="68" t="s">
        <v>70</v>
      </c>
      <c r="Q62" s="68">
        <v>0</v>
      </c>
      <c r="R62" s="68" t="s">
        <v>70</v>
      </c>
      <c r="S62" s="68" t="s">
        <v>70</v>
      </c>
      <c r="T62" s="68" t="s">
        <v>72</v>
      </c>
      <c r="U62" s="35" t="s">
        <v>88</v>
      </c>
      <c r="V62" s="69" t="s">
        <v>4</v>
      </c>
      <c r="W62" s="81"/>
    </row>
    <row r="63" spans="1:23" s="38" customFormat="1" ht="30" customHeight="1">
      <c r="A63" s="29">
        <v>17</v>
      </c>
      <c r="B63" s="129">
        <v>2020127744</v>
      </c>
      <c r="C63" s="30" t="s">
        <v>414</v>
      </c>
      <c r="D63" s="31" t="s">
        <v>244</v>
      </c>
      <c r="E63" s="32" t="s">
        <v>351</v>
      </c>
      <c r="F63" s="33">
        <v>35174</v>
      </c>
      <c r="G63" s="34" t="s">
        <v>64</v>
      </c>
      <c r="H63" s="35" t="s">
        <v>26</v>
      </c>
      <c r="I63" s="36">
        <v>7.25</v>
      </c>
      <c r="J63" s="97">
        <v>8</v>
      </c>
      <c r="K63" s="68">
        <v>8.1999999999999993</v>
      </c>
      <c r="L63" s="68">
        <v>9</v>
      </c>
      <c r="M63" s="68">
        <v>8.1999999999999993</v>
      </c>
      <c r="N63" s="98">
        <v>7.28</v>
      </c>
      <c r="O63" s="98">
        <v>3.01</v>
      </c>
      <c r="P63" s="68" t="s">
        <v>70</v>
      </c>
      <c r="Q63" s="68">
        <v>0</v>
      </c>
      <c r="R63" s="68" t="s">
        <v>70</v>
      </c>
      <c r="S63" s="68" t="s">
        <v>70</v>
      </c>
      <c r="T63" s="68" t="s">
        <v>71</v>
      </c>
      <c r="U63" s="35" t="s">
        <v>102</v>
      </c>
      <c r="V63" s="69" t="s">
        <v>92</v>
      </c>
      <c r="W63" s="81"/>
    </row>
    <row r="64" spans="1:23" s="38" customFormat="1" ht="30" customHeight="1">
      <c r="A64" s="29">
        <v>18</v>
      </c>
      <c r="B64" s="129">
        <v>2021128397</v>
      </c>
      <c r="C64" s="30" t="s">
        <v>415</v>
      </c>
      <c r="D64" s="31" t="s">
        <v>416</v>
      </c>
      <c r="E64" s="32" t="s">
        <v>351</v>
      </c>
      <c r="F64" s="33">
        <v>35143</v>
      </c>
      <c r="G64" s="34" t="s">
        <v>22</v>
      </c>
      <c r="H64" s="35" t="s">
        <v>43</v>
      </c>
      <c r="I64" s="36">
        <v>7.14</v>
      </c>
      <c r="J64" s="97">
        <v>9.6</v>
      </c>
      <c r="K64" s="68">
        <v>9.1999999999999993</v>
      </c>
      <c r="L64" s="68">
        <v>7</v>
      </c>
      <c r="M64" s="68">
        <v>9.6</v>
      </c>
      <c r="N64" s="98">
        <v>7.23</v>
      </c>
      <c r="O64" s="98">
        <v>2.97</v>
      </c>
      <c r="P64" s="68">
        <v>0</v>
      </c>
      <c r="Q64" s="68">
        <v>0</v>
      </c>
      <c r="R64" s="68">
        <v>0</v>
      </c>
      <c r="S64" s="68" t="s">
        <v>70</v>
      </c>
      <c r="T64" s="68" t="s">
        <v>71</v>
      </c>
      <c r="U64" s="35" t="s">
        <v>88</v>
      </c>
      <c r="V64" s="69" t="s">
        <v>92</v>
      </c>
      <c r="W64" s="81"/>
    </row>
    <row r="65" spans="1:23" s="38" customFormat="1" ht="30" customHeight="1">
      <c r="A65" s="29">
        <v>19</v>
      </c>
      <c r="B65" s="129">
        <v>2021125671</v>
      </c>
      <c r="C65" s="30" t="s">
        <v>417</v>
      </c>
      <c r="D65" s="31" t="s">
        <v>52</v>
      </c>
      <c r="E65" s="32" t="s">
        <v>351</v>
      </c>
      <c r="F65" s="33">
        <v>35358</v>
      </c>
      <c r="G65" s="34" t="s">
        <v>22</v>
      </c>
      <c r="H65" s="35" t="s">
        <v>43</v>
      </c>
      <c r="I65" s="36">
        <v>7.13</v>
      </c>
      <c r="J65" s="97">
        <v>9.1999999999999993</v>
      </c>
      <c r="K65" s="68">
        <v>9.3000000000000007</v>
      </c>
      <c r="L65" s="68">
        <v>7</v>
      </c>
      <c r="M65" s="68">
        <v>9.3000000000000007</v>
      </c>
      <c r="N65" s="98">
        <v>7.21</v>
      </c>
      <c r="O65" s="98">
        <v>2.99</v>
      </c>
      <c r="P65" s="68" t="s">
        <v>70</v>
      </c>
      <c r="Q65" s="68">
        <v>0</v>
      </c>
      <c r="R65" s="68" t="s">
        <v>70</v>
      </c>
      <c r="S65" s="68" t="s">
        <v>70</v>
      </c>
      <c r="T65" s="68" t="s">
        <v>71</v>
      </c>
      <c r="U65" s="35" t="s">
        <v>204</v>
      </c>
      <c r="V65" s="69" t="s">
        <v>92</v>
      </c>
      <c r="W65" s="81"/>
    </row>
    <row r="66" spans="1:23" s="38" customFormat="1" ht="30" customHeight="1">
      <c r="A66" s="29">
        <v>20</v>
      </c>
      <c r="B66" s="129">
        <v>2020125883</v>
      </c>
      <c r="C66" s="30" t="s">
        <v>418</v>
      </c>
      <c r="D66" s="31" t="s">
        <v>41</v>
      </c>
      <c r="E66" s="32" t="s">
        <v>351</v>
      </c>
      <c r="F66" s="33">
        <v>35137</v>
      </c>
      <c r="G66" s="34" t="s">
        <v>62</v>
      </c>
      <c r="H66" s="35" t="s">
        <v>26</v>
      </c>
      <c r="I66" s="36">
        <v>8.32</v>
      </c>
      <c r="J66" s="97">
        <v>8.9</v>
      </c>
      <c r="K66" s="68">
        <v>9.3000000000000007</v>
      </c>
      <c r="L66" s="68">
        <v>8.5</v>
      </c>
      <c r="M66" s="68">
        <v>9.3000000000000007</v>
      </c>
      <c r="N66" s="98">
        <v>8.35</v>
      </c>
      <c r="O66" s="98">
        <v>3.65</v>
      </c>
      <c r="P66" s="68" t="s">
        <v>70</v>
      </c>
      <c r="Q66" s="68">
        <v>0</v>
      </c>
      <c r="R66" s="68" t="s">
        <v>70</v>
      </c>
      <c r="S66" s="68" t="s">
        <v>70</v>
      </c>
      <c r="T66" s="68" t="s">
        <v>72</v>
      </c>
      <c r="U66" s="35" t="s">
        <v>88</v>
      </c>
      <c r="V66" s="69" t="s">
        <v>4</v>
      </c>
      <c r="W66" s="81"/>
    </row>
    <row r="67" spans="1:23" s="38" customFormat="1" ht="30" customHeight="1">
      <c r="A67" s="29">
        <v>21</v>
      </c>
      <c r="B67" s="129">
        <v>2020127769</v>
      </c>
      <c r="C67" s="30" t="s">
        <v>419</v>
      </c>
      <c r="D67" s="31" t="s">
        <v>54</v>
      </c>
      <c r="E67" s="32" t="s">
        <v>351</v>
      </c>
      <c r="F67" s="33">
        <v>34701</v>
      </c>
      <c r="G67" s="34" t="s">
        <v>22</v>
      </c>
      <c r="H67" s="35" t="s">
        <v>43</v>
      </c>
      <c r="I67" s="36">
        <v>6.81</v>
      </c>
      <c r="J67" s="97">
        <v>8.4</v>
      </c>
      <c r="K67" s="68">
        <v>7.6</v>
      </c>
      <c r="L67" s="68">
        <v>2.5</v>
      </c>
      <c r="M67" s="68">
        <v>8.4</v>
      </c>
      <c r="N67" s="98">
        <v>6.86</v>
      </c>
      <c r="O67" s="98">
        <v>2.76</v>
      </c>
      <c r="P67" s="68">
        <v>0</v>
      </c>
      <c r="Q67" s="68">
        <v>0</v>
      </c>
      <c r="R67" s="68" t="s">
        <v>70</v>
      </c>
      <c r="S67" s="68" t="s">
        <v>70</v>
      </c>
      <c r="T67" s="68" t="s">
        <v>71</v>
      </c>
      <c r="U67" s="35" t="s">
        <v>88</v>
      </c>
      <c r="V67" s="69" t="s">
        <v>126</v>
      </c>
      <c r="W67" s="81"/>
    </row>
    <row r="68" spans="1:23" s="38" customFormat="1" ht="30" customHeight="1">
      <c r="A68" s="29">
        <v>22</v>
      </c>
      <c r="B68" s="129">
        <v>2021125083</v>
      </c>
      <c r="C68" s="30" t="s">
        <v>420</v>
      </c>
      <c r="D68" s="31" t="s">
        <v>223</v>
      </c>
      <c r="E68" s="32" t="s">
        <v>351</v>
      </c>
      <c r="F68" s="33">
        <v>35309</v>
      </c>
      <c r="G68" s="34" t="s">
        <v>64</v>
      </c>
      <c r="H68" s="35" t="s">
        <v>43</v>
      </c>
      <c r="I68" s="36">
        <v>6.14</v>
      </c>
      <c r="J68" s="97">
        <v>8</v>
      </c>
      <c r="K68" s="68">
        <v>8.1999999999999993</v>
      </c>
      <c r="L68" s="68">
        <v>5.5</v>
      </c>
      <c r="M68" s="68">
        <v>8.1999999999999993</v>
      </c>
      <c r="N68" s="98">
        <v>6.22</v>
      </c>
      <c r="O68" s="98">
        <v>2.4</v>
      </c>
      <c r="P68" s="68">
        <v>0</v>
      </c>
      <c r="Q68" s="68">
        <v>0</v>
      </c>
      <c r="R68" s="68" t="s">
        <v>70</v>
      </c>
      <c r="S68" s="68">
        <v>0</v>
      </c>
      <c r="T68" s="68" t="s">
        <v>71</v>
      </c>
      <c r="U68" s="35" t="s">
        <v>201</v>
      </c>
      <c r="V68" s="69" t="s">
        <v>92</v>
      </c>
      <c r="W68" s="81"/>
    </row>
    <row r="69" spans="1:23" s="38" customFormat="1" ht="30" customHeight="1">
      <c r="A69" s="29">
        <v>23</v>
      </c>
      <c r="B69" s="129">
        <v>2021123542</v>
      </c>
      <c r="C69" s="30" t="s">
        <v>421</v>
      </c>
      <c r="D69" s="31" t="s">
        <v>223</v>
      </c>
      <c r="E69" s="32" t="s">
        <v>351</v>
      </c>
      <c r="F69" s="33">
        <v>35394</v>
      </c>
      <c r="G69" s="34" t="s">
        <v>22</v>
      </c>
      <c r="H69" s="35" t="s">
        <v>43</v>
      </c>
      <c r="I69" s="36">
        <v>7.33</v>
      </c>
      <c r="J69" s="97">
        <v>9.3000000000000007</v>
      </c>
      <c r="K69" s="68">
        <v>8.8000000000000007</v>
      </c>
      <c r="L69" s="68">
        <v>6</v>
      </c>
      <c r="M69" s="68">
        <v>9.3000000000000007</v>
      </c>
      <c r="N69" s="98">
        <v>7.4</v>
      </c>
      <c r="O69" s="98">
        <v>3.11</v>
      </c>
      <c r="P69" s="68" t="s">
        <v>70</v>
      </c>
      <c r="Q69" s="68">
        <v>0</v>
      </c>
      <c r="R69" s="68" t="s">
        <v>70</v>
      </c>
      <c r="S69" s="68" t="s">
        <v>70</v>
      </c>
      <c r="T69" s="68" t="s">
        <v>72</v>
      </c>
      <c r="U69" s="35" t="s">
        <v>102</v>
      </c>
      <c r="V69" s="69" t="s">
        <v>92</v>
      </c>
      <c r="W69" s="81"/>
    </row>
    <row r="70" spans="1:23" s="38" customFormat="1" ht="30" customHeight="1">
      <c r="A70" s="29">
        <v>24</v>
      </c>
      <c r="B70" s="129">
        <v>2020113165</v>
      </c>
      <c r="C70" s="30" t="s">
        <v>422</v>
      </c>
      <c r="D70" s="31" t="s">
        <v>423</v>
      </c>
      <c r="E70" s="32" t="s">
        <v>351</v>
      </c>
      <c r="F70" s="33">
        <v>35138</v>
      </c>
      <c r="G70" s="34" t="s">
        <v>22</v>
      </c>
      <c r="H70" s="35" t="s">
        <v>43</v>
      </c>
      <c r="I70" s="36">
        <v>6.87</v>
      </c>
      <c r="J70" s="97">
        <v>8</v>
      </c>
      <c r="K70" s="68">
        <v>8.6999999999999993</v>
      </c>
      <c r="L70" s="68">
        <v>5.5</v>
      </c>
      <c r="M70" s="68">
        <v>8.6999999999999993</v>
      </c>
      <c r="N70" s="98">
        <v>6.93</v>
      </c>
      <c r="O70" s="98">
        <v>2.79</v>
      </c>
      <c r="P70" s="68" t="s">
        <v>70</v>
      </c>
      <c r="Q70" s="68">
        <v>0</v>
      </c>
      <c r="R70" s="68" t="s">
        <v>70</v>
      </c>
      <c r="S70" s="68" t="s">
        <v>70</v>
      </c>
      <c r="T70" s="68" t="s">
        <v>71</v>
      </c>
      <c r="U70" s="35" t="s">
        <v>88</v>
      </c>
      <c r="V70" s="69" t="s">
        <v>4</v>
      </c>
      <c r="W70" s="81"/>
    </row>
    <row r="71" spans="1:23" s="38" customFormat="1" ht="30" customHeight="1">
      <c r="A71" s="29">
        <v>25</v>
      </c>
      <c r="B71" s="129">
        <v>2021126688</v>
      </c>
      <c r="C71" s="30" t="s">
        <v>422</v>
      </c>
      <c r="D71" s="31" t="s">
        <v>424</v>
      </c>
      <c r="E71" s="32" t="s">
        <v>351</v>
      </c>
      <c r="F71" s="33">
        <v>34838</v>
      </c>
      <c r="G71" s="34" t="s">
        <v>200</v>
      </c>
      <c r="H71" s="35" t="s">
        <v>43</v>
      </c>
      <c r="I71" s="36">
        <v>6.57</v>
      </c>
      <c r="J71" s="97">
        <v>7.5</v>
      </c>
      <c r="K71" s="68">
        <v>8.4</v>
      </c>
      <c r="L71" s="68">
        <v>7.3</v>
      </c>
      <c r="M71" s="68">
        <v>8.4</v>
      </c>
      <c r="N71" s="98">
        <v>6.62</v>
      </c>
      <c r="O71" s="98">
        <v>2.64</v>
      </c>
      <c r="P71" s="68" t="s">
        <v>70</v>
      </c>
      <c r="Q71" s="68">
        <v>0</v>
      </c>
      <c r="R71" s="68">
        <v>0</v>
      </c>
      <c r="S71" s="68" t="s">
        <v>70</v>
      </c>
      <c r="T71" s="68" t="s">
        <v>73</v>
      </c>
      <c r="U71" s="35" t="s">
        <v>109</v>
      </c>
      <c r="V71" s="69" t="s">
        <v>92</v>
      </c>
      <c r="W71" s="81"/>
    </row>
    <row r="72" spans="1:23" s="38" customFormat="1" ht="30" customHeight="1">
      <c r="A72" s="29">
        <v>26</v>
      </c>
      <c r="B72" s="129">
        <v>2021124100</v>
      </c>
      <c r="C72" s="30" t="s">
        <v>425</v>
      </c>
      <c r="D72" s="31" t="s">
        <v>426</v>
      </c>
      <c r="E72" s="32" t="s">
        <v>351</v>
      </c>
      <c r="F72" s="33">
        <v>35066</v>
      </c>
      <c r="G72" s="34" t="s">
        <v>22</v>
      </c>
      <c r="H72" s="35" t="s">
        <v>43</v>
      </c>
      <c r="I72" s="36">
        <v>6.13</v>
      </c>
      <c r="J72" s="97">
        <v>7.6</v>
      </c>
      <c r="K72" s="68">
        <v>6.3</v>
      </c>
      <c r="L72" s="68">
        <v>5.5</v>
      </c>
      <c r="M72" s="68">
        <v>7.6</v>
      </c>
      <c r="N72" s="98">
        <v>6.17</v>
      </c>
      <c r="O72" s="98">
        <v>2.33</v>
      </c>
      <c r="P72" s="68">
        <v>0</v>
      </c>
      <c r="Q72" s="68">
        <v>0</v>
      </c>
      <c r="R72" s="68" t="s">
        <v>70</v>
      </c>
      <c r="S72" s="68" t="s">
        <v>70</v>
      </c>
      <c r="T72" s="68" t="s">
        <v>71</v>
      </c>
      <c r="U72" s="35" t="s">
        <v>88</v>
      </c>
      <c r="V72" s="69" t="s">
        <v>92</v>
      </c>
      <c r="W72" s="81"/>
    </row>
    <row r="73" spans="1:23" s="38" customFormat="1" ht="30" customHeight="1">
      <c r="A73" s="29">
        <v>27</v>
      </c>
      <c r="B73" s="129">
        <v>2021123671</v>
      </c>
      <c r="C73" s="30" t="s">
        <v>427</v>
      </c>
      <c r="D73" s="31" t="s">
        <v>372</v>
      </c>
      <c r="E73" s="32" t="s">
        <v>351</v>
      </c>
      <c r="F73" s="33">
        <v>35188</v>
      </c>
      <c r="G73" s="34" t="s">
        <v>64</v>
      </c>
      <c r="H73" s="35" t="s">
        <v>43</v>
      </c>
      <c r="I73" s="36">
        <v>7.04</v>
      </c>
      <c r="J73" s="97">
        <v>8</v>
      </c>
      <c r="K73" s="68">
        <v>8.9</v>
      </c>
      <c r="L73" s="68">
        <v>5.5</v>
      </c>
      <c r="M73" s="68">
        <v>8.9</v>
      </c>
      <c r="N73" s="98">
        <v>7.09</v>
      </c>
      <c r="O73" s="98">
        <v>2.91</v>
      </c>
      <c r="P73" s="68" t="s">
        <v>70</v>
      </c>
      <c r="Q73" s="68">
        <v>0</v>
      </c>
      <c r="R73" s="68" t="s">
        <v>70</v>
      </c>
      <c r="S73" s="68" t="s">
        <v>70</v>
      </c>
      <c r="T73" s="68" t="s">
        <v>71</v>
      </c>
      <c r="U73" s="35" t="s">
        <v>88</v>
      </c>
      <c r="V73" s="69" t="s">
        <v>4</v>
      </c>
      <c r="W73" s="81"/>
    </row>
    <row r="74" spans="1:23" s="38" customFormat="1" ht="30" customHeight="1">
      <c r="A74" s="29">
        <v>28</v>
      </c>
      <c r="B74" s="129">
        <v>2020112967</v>
      </c>
      <c r="C74" s="30" t="s">
        <v>428</v>
      </c>
      <c r="D74" s="31" t="s">
        <v>174</v>
      </c>
      <c r="E74" s="32" t="s">
        <v>351</v>
      </c>
      <c r="F74" s="33">
        <v>35194</v>
      </c>
      <c r="G74" s="34" t="s">
        <v>64</v>
      </c>
      <c r="H74" s="35" t="s">
        <v>43</v>
      </c>
      <c r="I74" s="36">
        <v>5.92</v>
      </c>
      <c r="J74" s="97">
        <v>6.8</v>
      </c>
      <c r="K74" s="68">
        <v>6.1</v>
      </c>
      <c r="L74" s="68">
        <v>6.5</v>
      </c>
      <c r="M74" s="68">
        <v>6.8</v>
      </c>
      <c r="N74" s="98">
        <v>5.95</v>
      </c>
      <c r="O74" s="98">
        <v>2.25</v>
      </c>
      <c r="P74" s="68">
        <v>0</v>
      </c>
      <c r="Q74" s="68">
        <v>0</v>
      </c>
      <c r="R74" s="68" t="s">
        <v>70</v>
      </c>
      <c r="S74" s="68" t="s">
        <v>70</v>
      </c>
      <c r="T74" s="68" t="s">
        <v>73</v>
      </c>
      <c r="U74" s="35" t="s">
        <v>88</v>
      </c>
      <c r="V74" s="69" t="s">
        <v>92</v>
      </c>
      <c r="W74" s="81"/>
    </row>
    <row r="75" spans="1:23" s="38" customFormat="1" ht="30" customHeight="1">
      <c r="A75" s="29">
        <v>29</v>
      </c>
      <c r="B75" s="129">
        <v>2021127739</v>
      </c>
      <c r="C75" s="30" t="s">
        <v>429</v>
      </c>
      <c r="D75" s="31" t="s">
        <v>430</v>
      </c>
      <c r="E75" s="32" t="s">
        <v>351</v>
      </c>
      <c r="F75" s="33">
        <v>35309</v>
      </c>
      <c r="G75" s="34" t="s">
        <v>64</v>
      </c>
      <c r="H75" s="35" t="s">
        <v>43</v>
      </c>
      <c r="I75" s="36">
        <v>6.96</v>
      </c>
      <c r="J75" s="97">
        <v>8.1999999999999993</v>
      </c>
      <c r="K75" s="68">
        <v>7.7</v>
      </c>
      <c r="L75" s="68">
        <v>6</v>
      </c>
      <c r="M75" s="68">
        <v>8.1999999999999993</v>
      </c>
      <c r="N75" s="98">
        <v>7</v>
      </c>
      <c r="O75" s="98">
        <v>2.85</v>
      </c>
      <c r="P75" s="68" t="s">
        <v>70</v>
      </c>
      <c r="Q75" s="68">
        <v>0</v>
      </c>
      <c r="R75" s="68" t="s">
        <v>70</v>
      </c>
      <c r="S75" s="68" t="s">
        <v>70</v>
      </c>
      <c r="T75" s="68" t="s">
        <v>71</v>
      </c>
      <c r="U75" s="35" t="s">
        <v>102</v>
      </c>
      <c r="V75" s="69" t="s">
        <v>92</v>
      </c>
      <c r="W75" s="81"/>
    </row>
    <row r="76" spans="1:23" s="38" customFormat="1" ht="30" customHeight="1">
      <c r="A76" s="29">
        <v>30</v>
      </c>
      <c r="B76" s="129">
        <v>2021124634</v>
      </c>
      <c r="C76" s="30" t="s">
        <v>357</v>
      </c>
      <c r="D76" s="31" t="s">
        <v>61</v>
      </c>
      <c r="E76" s="32" t="s">
        <v>351</v>
      </c>
      <c r="F76" s="33">
        <v>35310</v>
      </c>
      <c r="G76" s="34" t="s">
        <v>22</v>
      </c>
      <c r="H76" s="35" t="s">
        <v>43</v>
      </c>
      <c r="I76" s="36">
        <v>7.9</v>
      </c>
      <c r="J76" s="97">
        <v>9.6</v>
      </c>
      <c r="K76" s="68">
        <v>9.4</v>
      </c>
      <c r="L76" s="68">
        <v>8</v>
      </c>
      <c r="M76" s="68">
        <v>9.6</v>
      </c>
      <c r="N76" s="98">
        <v>7.96</v>
      </c>
      <c r="O76" s="98">
        <v>3.39</v>
      </c>
      <c r="P76" s="68" t="s">
        <v>70</v>
      </c>
      <c r="Q76" s="68">
        <v>0</v>
      </c>
      <c r="R76" s="68" t="s">
        <v>70</v>
      </c>
      <c r="S76" s="68" t="s">
        <v>70</v>
      </c>
      <c r="T76" s="68" t="s">
        <v>71</v>
      </c>
      <c r="U76" s="35" t="s">
        <v>102</v>
      </c>
      <c r="V76" s="69" t="s">
        <v>92</v>
      </c>
      <c r="W76" s="81"/>
    </row>
    <row r="77" spans="1:23" s="38" customFormat="1" ht="30" customHeight="1">
      <c r="A77" s="29">
        <v>31</v>
      </c>
      <c r="B77" s="129">
        <v>2021123731</v>
      </c>
      <c r="C77" s="30" t="s">
        <v>431</v>
      </c>
      <c r="D77" s="31" t="s">
        <v>188</v>
      </c>
      <c r="E77" s="32" t="s">
        <v>351</v>
      </c>
      <c r="F77" s="33">
        <v>35067</v>
      </c>
      <c r="G77" s="34" t="s">
        <v>22</v>
      </c>
      <c r="H77" s="35" t="s">
        <v>43</v>
      </c>
      <c r="I77" s="36">
        <v>7.36</v>
      </c>
      <c r="J77" s="97">
        <v>7.9</v>
      </c>
      <c r="K77" s="68">
        <v>7.8</v>
      </c>
      <c r="L77" s="68">
        <v>8</v>
      </c>
      <c r="M77" s="68">
        <v>7.9</v>
      </c>
      <c r="N77" s="98">
        <v>7.38</v>
      </c>
      <c r="O77" s="98">
        <v>3.12</v>
      </c>
      <c r="P77" s="68" t="s">
        <v>70</v>
      </c>
      <c r="Q77" s="68">
        <v>0</v>
      </c>
      <c r="R77" s="68" t="s">
        <v>70</v>
      </c>
      <c r="S77" s="68" t="s">
        <v>70</v>
      </c>
      <c r="T77" s="68" t="s">
        <v>71</v>
      </c>
      <c r="U77" s="35" t="s">
        <v>102</v>
      </c>
      <c r="V77" s="69" t="s">
        <v>92</v>
      </c>
      <c r="W77" s="81"/>
    </row>
    <row r="78" spans="1:23" s="38" customFormat="1" ht="30" customHeight="1">
      <c r="A78" s="29">
        <v>32</v>
      </c>
      <c r="B78" s="129">
        <v>2020113167</v>
      </c>
      <c r="C78" s="30" t="s">
        <v>283</v>
      </c>
      <c r="D78" s="31" t="s">
        <v>432</v>
      </c>
      <c r="E78" s="32" t="s">
        <v>351</v>
      </c>
      <c r="F78" s="33">
        <v>35290</v>
      </c>
      <c r="G78" s="34" t="s">
        <v>22</v>
      </c>
      <c r="H78" s="35" t="s">
        <v>43</v>
      </c>
      <c r="I78" s="36">
        <v>7.32</v>
      </c>
      <c r="J78" s="97">
        <v>7.7</v>
      </c>
      <c r="K78" s="68">
        <v>8.1</v>
      </c>
      <c r="L78" s="68">
        <v>7</v>
      </c>
      <c r="M78" s="68">
        <v>8.1</v>
      </c>
      <c r="N78" s="98">
        <v>7.34</v>
      </c>
      <c r="O78" s="98">
        <v>3.06</v>
      </c>
      <c r="P78" s="68" t="s">
        <v>70</v>
      </c>
      <c r="Q78" s="68">
        <v>0</v>
      </c>
      <c r="R78" s="68" t="s">
        <v>70</v>
      </c>
      <c r="S78" s="68" t="s">
        <v>70</v>
      </c>
      <c r="T78" s="68" t="s">
        <v>71</v>
      </c>
      <c r="U78" s="35" t="s">
        <v>88</v>
      </c>
      <c r="V78" s="69" t="s">
        <v>4</v>
      </c>
      <c r="W78" s="81"/>
    </row>
    <row r="79" spans="1:23" s="38" customFormat="1" ht="30" customHeight="1">
      <c r="A79" s="29">
        <v>33</v>
      </c>
      <c r="B79" s="129">
        <v>2021127578</v>
      </c>
      <c r="C79" s="30" t="s">
        <v>433</v>
      </c>
      <c r="D79" s="31" t="s">
        <v>206</v>
      </c>
      <c r="E79" s="32" t="s">
        <v>351</v>
      </c>
      <c r="F79" s="33">
        <v>34809</v>
      </c>
      <c r="G79" s="34" t="s">
        <v>161</v>
      </c>
      <c r="H79" s="35" t="s">
        <v>43</v>
      </c>
      <c r="I79" s="36">
        <v>6.52</v>
      </c>
      <c r="J79" s="97">
        <v>8.6999999999999993</v>
      </c>
      <c r="K79" s="68">
        <v>8.9</v>
      </c>
      <c r="L79" s="68">
        <v>6.5</v>
      </c>
      <c r="M79" s="68">
        <v>8.9</v>
      </c>
      <c r="N79" s="98">
        <v>6.61</v>
      </c>
      <c r="O79" s="98">
        <v>2.62</v>
      </c>
      <c r="P79" s="68" t="s">
        <v>70</v>
      </c>
      <c r="Q79" s="68">
        <v>0</v>
      </c>
      <c r="R79" s="68" t="s">
        <v>70</v>
      </c>
      <c r="S79" s="68" t="s">
        <v>70</v>
      </c>
      <c r="T79" s="68" t="s">
        <v>73</v>
      </c>
      <c r="U79" s="35" t="s">
        <v>88</v>
      </c>
      <c r="V79" s="69" t="s">
        <v>4</v>
      </c>
      <c r="W79" s="81"/>
    </row>
    <row r="80" spans="1:23" s="38" customFormat="1" ht="30" customHeight="1">
      <c r="A80" s="29">
        <v>34</v>
      </c>
      <c r="B80" s="129">
        <v>2020113114</v>
      </c>
      <c r="C80" s="30" t="s">
        <v>434</v>
      </c>
      <c r="D80" s="31" t="s">
        <v>435</v>
      </c>
      <c r="E80" s="32" t="s">
        <v>351</v>
      </c>
      <c r="F80" s="33">
        <v>35137</v>
      </c>
      <c r="G80" s="34" t="s">
        <v>203</v>
      </c>
      <c r="H80" s="35" t="s">
        <v>43</v>
      </c>
      <c r="I80" s="36">
        <v>8.25</v>
      </c>
      <c r="J80" s="97">
        <v>8.6</v>
      </c>
      <c r="K80" s="68">
        <v>9.4</v>
      </c>
      <c r="L80" s="68">
        <v>9</v>
      </c>
      <c r="M80" s="68">
        <v>9.4</v>
      </c>
      <c r="N80" s="98">
        <v>8.2799999999999994</v>
      </c>
      <c r="O80" s="98">
        <v>3.63</v>
      </c>
      <c r="P80" s="68" t="s">
        <v>70</v>
      </c>
      <c r="Q80" s="68">
        <v>0</v>
      </c>
      <c r="R80" s="68" t="s">
        <v>70</v>
      </c>
      <c r="S80" s="68" t="s">
        <v>70</v>
      </c>
      <c r="T80" s="68" t="s">
        <v>72</v>
      </c>
      <c r="U80" s="35" t="s">
        <v>102</v>
      </c>
      <c r="V80" s="69" t="s">
        <v>92</v>
      </c>
      <c r="W80" s="81"/>
    </row>
    <row r="81" spans="1:23" s="38" customFormat="1" ht="30" customHeight="1">
      <c r="A81" s="29">
        <v>35</v>
      </c>
      <c r="B81" s="129">
        <v>2021123719</v>
      </c>
      <c r="C81" s="30" t="s">
        <v>436</v>
      </c>
      <c r="D81" s="31" t="s">
        <v>437</v>
      </c>
      <c r="E81" s="32" t="s">
        <v>351</v>
      </c>
      <c r="F81" s="33">
        <v>35167</v>
      </c>
      <c r="G81" s="34" t="s">
        <v>22</v>
      </c>
      <c r="H81" s="35" t="s">
        <v>43</v>
      </c>
      <c r="I81" s="36">
        <v>6.16</v>
      </c>
      <c r="J81" s="97">
        <v>8</v>
      </c>
      <c r="K81" s="68">
        <v>8</v>
      </c>
      <c r="L81" s="68">
        <v>7.5</v>
      </c>
      <c r="M81" s="68">
        <v>8</v>
      </c>
      <c r="N81" s="98">
        <v>6.24</v>
      </c>
      <c r="O81" s="98">
        <v>2.37</v>
      </c>
      <c r="P81" s="68" t="s">
        <v>70</v>
      </c>
      <c r="Q81" s="68">
        <v>0</v>
      </c>
      <c r="R81" s="68" t="s">
        <v>70</v>
      </c>
      <c r="S81" s="68" t="s">
        <v>70</v>
      </c>
      <c r="T81" s="68" t="s">
        <v>71</v>
      </c>
      <c r="U81" s="35" t="s">
        <v>88</v>
      </c>
      <c r="V81" s="69" t="s">
        <v>4</v>
      </c>
      <c r="W81" s="81"/>
    </row>
    <row r="82" spans="1:23" s="38" customFormat="1" ht="30" customHeight="1">
      <c r="A82" s="29">
        <v>36</v>
      </c>
      <c r="B82" s="130">
        <v>2021124349</v>
      </c>
      <c r="C82" s="30" t="s">
        <v>438</v>
      </c>
      <c r="D82" s="31" t="s">
        <v>364</v>
      </c>
      <c r="E82" s="32" t="s">
        <v>351</v>
      </c>
      <c r="F82" s="33">
        <v>35232</v>
      </c>
      <c r="G82" s="34" t="s">
        <v>22</v>
      </c>
      <c r="H82" s="35" t="s">
        <v>43</v>
      </c>
      <c r="I82" s="36">
        <v>6.6</v>
      </c>
      <c r="J82" s="97">
        <v>7.1</v>
      </c>
      <c r="K82" s="68">
        <v>8.4</v>
      </c>
      <c r="L82" s="68">
        <v>5.5</v>
      </c>
      <c r="M82" s="68">
        <v>8.4</v>
      </c>
      <c r="N82" s="98">
        <v>6.65</v>
      </c>
      <c r="O82" s="98">
        <v>2.67</v>
      </c>
      <c r="P82" s="68" t="s">
        <v>70</v>
      </c>
      <c r="Q82" s="68">
        <v>0</v>
      </c>
      <c r="R82" s="68" t="s">
        <v>70</v>
      </c>
      <c r="S82" s="68" t="s">
        <v>70</v>
      </c>
      <c r="T82" s="68" t="s">
        <v>71</v>
      </c>
      <c r="U82" s="35" t="s">
        <v>109</v>
      </c>
      <c r="V82" s="69" t="s">
        <v>92</v>
      </c>
      <c r="W82" s="81"/>
    </row>
    <row r="83" spans="1:23" s="38" customFormat="1" ht="30" customHeight="1">
      <c r="A83" s="29">
        <v>37</v>
      </c>
      <c r="B83" s="130">
        <v>2021128069</v>
      </c>
      <c r="C83" s="30" t="s">
        <v>439</v>
      </c>
      <c r="D83" s="31" t="s">
        <v>408</v>
      </c>
      <c r="E83" s="32" t="s">
        <v>351</v>
      </c>
      <c r="F83" s="33">
        <v>35399</v>
      </c>
      <c r="G83" s="34" t="s">
        <v>22</v>
      </c>
      <c r="H83" s="35" t="s">
        <v>43</v>
      </c>
      <c r="I83" s="36">
        <v>6.31</v>
      </c>
      <c r="J83" s="97">
        <v>6.8</v>
      </c>
      <c r="K83" s="68">
        <v>8.3000000000000007</v>
      </c>
      <c r="L83" s="68">
        <v>5.5</v>
      </c>
      <c r="M83" s="68">
        <v>8.3000000000000007</v>
      </c>
      <c r="N83" s="98">
        <v>6.36</v>
      </c>
      <c r="O83" s="98">
        <v>2.4900000000000002</v>
      </c>
      <c r="P83" s="68">
        <v>0</v>
      </c>
      <c r="Q83" s="68">
        <v>0</v>
      </c>
      <c r="R83" s="68" t="s">
        <v>70</v>
      </c>
      <c r="S83" s="68" t="s">
        <v>70</v>
      </c>
      <c r="T83" s="68" t="s">
        <v>71</v>
      </c>
      <c r="U83" s="35" t="s">
        <v>196</v>
      </c>
      <c r="V83" s="69" t="s">
        <v>92</v>
      </c>
      <c r="W83" s="81"/>
    </row>
    <row r="84" spans="1:23" s="38" customFormat="1" ht="30" customHeight="1">
      <c r="A84" s="29">
        <v>38</v>
      </c>
      <c r="B84" s="130">
        <v>2021217474</v>
      </c>
      <c r="C84" s="30" t="s">
        <v>440</v>
      </c>
      <c r="D84" s="31" t="s">
        <v>441</v>
      </c>
      <c r="E84" s="32" t="s">
        <v>351</v>
      </c>
      <c r="F84" s="33">
        <v>34775</v>
      </c>
      <c r="G84" s="34" t="s">
        <v>65</v>
      </c>
      <c r="H84" s="35" t="s">
        <v>43</v>
      </c>
      <c r="I84" s="36">
        <v>6.67</v>
      </c>
      <c r="J84" s="97">
        <v>7.2</v>
      </c>
      <c r="K84" s="68">
        <v>8.3000000000000007</v>
      </c>
      <c r="L84" s="68">
        <v>3.5</v>
      </c>
      <c r="M84" s="68">
        <v>8.3000000000000007</v>
      </c>
      <c r="N84" s="98">
        <v>6.71</v>
      </c>
      <c r="O84" s="98">
        <v>2.7</v>
      </c>
      <c r="P84" s="68">
        <v>0</v>
      </c>
      <c r="Q84" s="68">
        <v>0</v>
      </c>
      <c r="R84" s="68" t="s">
        <v>70</v>
      </c>
      <c r="S84" s="68" t="s">
        <v>70</v>
      </c>
      <c r="T84" s="68" t="s">
        <v>71</v>
      </c>
      <c r="U84" s="35" t="s">
        <v>109</v>
      </c>
      <c r="V84" s="69" t="s">
        <v>126</v>
      </c>
      <c r="W84" s="81"/>
    </row>
    <row r="85" spans="1:23" s="38" customFormat="1" ht="30" customHeight="1">
      <c r="A85" s="29">
        <v>39</v>
      </c>
      <c r="B85" s="130">
        <v>2021434281</v>
      </c>
      <c r="C85" s="30" t="s">
        <v>285</v>
      </c>
      <c r="D85" s="31" t="s">
        <v>311</v>
      </c>
      <c r="E85" s="32" t="s">
        <v>351</v>
      </c>
      <c r="F85" s="33">
        <v>35261</v>
      </c>
      <c r="G85" s="34" t="s">
        <v>22</v>
      </c>
      <c r="H85" s="35" t="s">
        <v>43</v>
      </c>
      <c r="I85" s="36">
        <v>7.84</v>
      </c>
      <c r="J85" s="97">
        <v>9.3000000000000007</v>
      </c>
      <c r="K85" s="68">
        <v>8.9</v>
      </c>
      <c r="L85" s="68">
        <v>6.3</v>
      </c>
      <c r="M85" s="68">
        <v>9.3000000000000007</v>
      </c>
      <c r="N85" s="98">
        <v>7.89</v>
      </c>
      <c r="O85" s="98">
        <v>3.43</v>
      </c>
      <c r="P85" s="68">
        <v>0</v>
      </c>
      <c r="Q85" s="68">
        <v>0</v>
      </c>
      <c r="R85" s="68" t="s">
        <v>70</v>
      </c>
      <c r="S85" s="68" t="s">
        <v>70</v>
      </c>
      <c r="T85" s="68" t="s">
        <v>71</v>
      </c>
      <c r="U85" s="35" t="s">
        <v>442</v>
      </c>
      <c r="V85" s="69" t="s">
        <v>92</v>
      </c>
      <c r="W85" s="81"/>
    </row>
    <row r="86" spans="1:23" s="38" customFormat="1" ht="30" customHeight="1">
      <c r="A86" s="29">
        <v>40</v>
      </c>
      <c r="B86" s="130">
        <v>2021124433</v>
      </c>
      <c r="C86" s="30" t="s">
        <v>443</v>
      </c>
      <c r="D86" s="31" t="s">
        <v>61</v>
      </c>
      <c r="E86" s="32" t="s">
        <v>351</v>
      </c>
      <c r="F86" s="33">
        <v>35411</v>
      </c>
      <c r="G86" s="34" t="s">
        <v>22</v>
      </c>
      <c r="H86" s="35" t="s">
        <v>43</v>
      </c>
      <c r="I86" s="36">
        <v>6.09</v>
      </c>
      <c r="J86" s="97">
        <v>7.9</v>
      </c>
      <c r="K86" s="68">
        <v>8.3000000000000007</v>
      </c>
      <c r="L86" s="68">
        <v>3.5</v>
      </c>
      <c r="M86" s="68">
        <v>8.3000000000000007</v>
      </c>
      <c r="N86" s="98">
        <v>6.17</v>
      </c>
      <c r="O86" s="98">
        <v>2.34</v>
      </c>
      <c r="P86" s="68">
        <v>0</v>
      </c>
      <c r="Q86" s="68">
        <v>0</v>
      </c>
      <c r="R86" s="68">
        <v>0</v>
      </c>
      <c r="S86" s="68" t="s">
        <v>70</v>
      </c>
      <c r="T86" s="68" t="s">
        <v>73</v>
      </c>
      <c r="U86" s="35" t="s">
        <v>102</v>
      </c>
      <c r="V86" s="69" t="s">
        <v>126</v>
      </c>
      <c r="W86" s="81"/>
    </row>
    <row r="87" spans="1:23" s="38" customFormat="1" ht="30" customHeight="1">
      <c r="A87" s="29">
        <v>41</v>
      </c>
      <c r="B87" s="152">
        <v>1821123995</v>
      </c>
      <c r="C87" s="141" t="s">
        <v>444</v>
      </c>
      <c r="D87" s="142" t="s">
        <v>445</v>
      </c>
      <c r="E87" s="72" t="s">
        <v>446</v>
      </c>
      <c r="F87" s="33">
        <v>34335</v>
      </c>
      <c r="G87" s="34" t="s">
        <v>22</v>
      </c>
      <c r="H87" s="35" t="s">
        <v>43</v>
      </c>
      <c r="I87" s="36">
        <v>5.63</v>
      </c>
      <c r="J87" s="97">
        <v>6.7</v>
      </c>
      <c r="K87" s="68">
        <v>8.9</v>
      </c>
      <c r="L87" s="68">
        <v>7.7</v>
      </c>
      <c r="M87" s="97">
        <f>AVERAGE(J87:K87)</f>
        <v>7.8000000000000007</v>
      </c>
      <c r="N87" s="98">
        <v>5.72</v>
      </c>
      <c r="O87" s="98">
        <v>2.14</v>
      </c>
      <c r="P87" s="68">
        <v>0</v>
      </c>
      <c r="Q87" s="68" t="s">
        <v>0</v>
      </c>
      <c r="R87" s="68" t="s">
        <v>0</v>
      </c>
      <c r="S87" s="68" t="s">
        <v>70</v>
      </c>
      <c r="T87" s="68" t="s">
        <v>73</v>
      </c>
      <c r="U87" s="35" t="s">
        <v>201</v>
      </c>
      <c r="V87" s="69" t="s">
        <v>92</v>
      </c>
      <c r="W87" s="81"/>
    </row>
    <row r="88" spans="1:23" s="38" customFormat="1" ht="30" customHeight="1">
      <c r="A88" s="29">
        <v>42</v>
      </c>
      <c r="B88" s="152">
        <v>1921123311</v>
      </c>
      <c r="C88" s="141" t="s">
        <v>451</v>
      </c>
      <c r="D88" s="142" t="s">
        <v>452</v>
      </c>
      <c r="E88" s="72" t="s">
        <v>449</v>
      </c>
      <c r="F88" s="33">
        <v>34518</v>
      </c>
      <c r="G88" s="34" t="s">
        <v>221</v>
      </c>
      <c r="H88" s="35" t="s">
        <v>43</v>
      </c>
      <c r="I88" s="36">
        <v>6.33</v>
      </c>
      <c r="J88" s="97">
        <v>7.6</v>
      </c>
      <c r="K88" s="68">
        <v>7.7</v>
      </c>
      <c r="L88" s="68">
        <v>5.5</v>
      </c>
      <c r="M88" s="97">
        <f t="shared" ref="M88:M90" si="0">AVERAGE(J88:K88)</f>
        <v>7.65</v>
      </c>
      <c r="N88" s="98">
        <v>6.38</v>
      </c>
      <c r="O88" s="98">
        <v>2.5</v>
      </c>
      <c r="P88" s="68" t="s">
        <v>70</v>
      </c>
      <c r="Q88" s="68"/>
      <c r="R88" s="68" t="s">
        <v>70</v>
      </c>
      <c r="S88" s="68" t="s">
        <v>70</v>
      </c>
      <c r="T88" s="68" t="s">
        <v>71</v>
      </c>
      <c r="U88" s="35" t="s">
        <v>201</v>
      </c>
      <c r="V88" s="69" t="s">
        <v>92</v>
      </c>
      <c r="W88" s="81"/>
    </row>
    <row r="89" spans="1:23" s="38" customFormat="1" ht="30" customHeight="1">
      <c r="A89" s="29">
        <v>43</v>
      </c>
      <c r="B89" s="152">
        <v>1921126441</v>
      </c>
      <c r="C89" s="141" t="s">
        <v>453</v>
      </c>
      <c r="D89" s="142" t="s">
        <v>223</v>
      </c>
      <c r="E89" s="72" t="s">
        <v>449</v>
      </c>
      <c r="F89" s="33">
        <v>34576</v>
      </c>
      <c r="G89" s="34" t="s">
        <v>64</v>
      </c>
      <c r="H89" s="35" t="s">
        <v>43</v>
      </c>
      <c r="I89" s="36">
        <v>5.99</v>
      </c>
      <c r="J89" s="97">
        <v>6.6</v>
      </c>
      <c r="K89" s="68">
        <v>9</v>
      </c>
      <c r="L89" s="68">
        <v>6</v>
      </c>
      <c r="M89" s="97">
        <f t="shared" si="0"/>
        <v>7.8</v>
      </c>
      <c r="N89" s="98">
        <v>6.06</v>
      </c>
      <c r="O89" s="98">
        <v>2.27</v>
      </c>
      <c r="P89" s="68" t="s">
        <v>70</v>
      </c>
      <c r="Q89" s="68"/>
      <c r="R89" s="68" t="s">
        <v>70</v>
      </c>
      <c r="S89" s="68" t="s">
        <v>70</v>
      </c>
      <c r="T89" s="68" t="s">
        <v>73</v>
      </c>
      <c r="U89" s="35" t="s">
        <v>88</v>
      </c>
      <c r="V89" s="69" t="s">
        <v>4</v>
      </c>
      <c r="W89" s="81"/>
    </row>
    <row r="90" spans="1:23" s="38" customFormat="1" ht="30" customHeight="1">
      <c r="A90" s="29">
        <v>44</v>
      </c>
      <c r="B90" s="152">
        <v>1921128560</v>
      </c>
      <c r="C90" s="141" t="s">
        <v>454</v>
      </c>
      <c r="D90" s="142" t="s">
        <v>437</v>
      </c>
      <c r="E90" s="72" t="s">
        <v>449</v>
      </c>
      <c r="F90" s="33">
        <v>34350</v>
      </c>
      <c r="G90" s="34" t="s">
        <v>455</v>
      </c>
      <c r="H90" s="35" t="s">
        <v>43</v>
      </c>
      <c r="I90" s="36">
        <v>6.55</v>
      </c>
      <c r="J90" s="97">
        <v>6.4</v>
      </c>
      <c r="K90" s="68">
        <v>6.8</v>
      </c>
      <c r="L90" s="68">
        <v>6.5</v>
      </c>
      <c r="M90" s="97">
        <f t="shared" si="0"/>
        <v>6.6</v>
      </c>
      <c r="N90" s="98">
        <v>6.56</v>
      </c>
      <c r="O90" s="98">
        <v>2.58</v>
      </c>
      <c r="P90" s="68" t="s">
        <v>70</v>
      </c>
      <c r="Q90" s="68"/>
      <c r="R90" s="68" t="s">
        <v>70</v>
      </c>
      <c r="S90" s="68" t="s">
        <v>70</v>
      </c>
      <c r="T90" s="68" t="s">
        <v>71</v>
      </c>
      <c r="U90" s="35" t="s">
        <v>102</v>
      </c>
      <c r="V90" s="69" t="s">
        <v>92</v>
      </c>
      <c r="W90" s="81"/>
    </row>
    <row r="91" spans="1:23" s="38" customFormat="1" ht="30" customHeight="1">
      <c r="A91" s="29">
        <v>45</v>
      </c>
      <c r="B91" s="152">
        <v>2121129552</v>
      </c>
      <c r="C91" s="141" t="s">
        <v>458</v>
      </c>
      <c r="D91" s="142" t="s">
        <v>381</v>
      </c>
      <c r="E91" s="72" t="s">
        <v>460</v>
      </c>
      <c r="F91" s="33">
        <v>34012</v>
      </c>
      <c r="G91" s="34" t="s">
        <v>459</v>
      </c>
      <c r="H91" s="35" t="s">
        <v>43</v>
      </c>
      <c r="I91" s="36">
        <v>7.55</v>
      </c>
      <c r="J91" s="97">
        <v>9.6</v>
      </c>
      <c r="K91" s="68">
        <v>9</v>
      </c>
      <c r="L91" s="68">
        <v>8</v>
      </c>
      <c r="M91" s="68">
        <v>9.3000000000000007</v>
      </c>
      <c r="N91" s="98">
        <v>7.63</v>
      </c>
      <c r="O91" s="98">
        <v>3.2</v>
      </c>
      <c r="P91" s="68">
        <v>0</v>
      </c>
      <c r="Q91" s="68"/>
      <c r="R91" s="68">
        <v>0</v>
      </c>
      <c r="S91" s="68" t="s">
        <v>70</v>
      </c>
      <c r="T91" s="68" t="s">
        <v>72</v>
      </c>
      <c r="U91" s="35" t="s">
        <v>109</v>
      </c>
      <c r="V91" s="69" t="s">
        <v>92</v>
      </c>
      <c r="W91" s="81"/>
    </row>
    <row r="92" spans="1:23" ht="30" customHeight="1">
      <c r="A92" s="223" t="s">
        <v>462</v>
      </c>
      <c r="B92" s="212"/>
      <c r="C92" s="212"/>
      <c r="D92" s="212"/>
      <c r="E92" s="212"/>
      <c r="F92" s="212"/>
      <c r="G92" s="212"/>
      <c r="H92" s="212"/>
      <c r="I92" s="212"/>
      <c r="J92" s="212"/>
      <c r="K92" s="213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40"/>
      <c r="W92" s="78"/>
    </row>
    <row r="93" spans="1:23" s="38" customFormat="1" ht="30" customHeight="1">
      <c r="A93" s="29">
        <v>1</v>
      </c>
      <c r="B93" s="152">
        <v>1921126440</v>
      </c>
      <c r="C93" s="141" t="s">
        <v>164</v>
      </c>
      <c r="D93" s="142" t="s">
        <v>463</v>
      </c>
      <c r="E93" s="72" t="s">
        <v>449</v>
      </c>
      <c r="F93" s="33">
        <v>34335</v>
      </c>
      <c r="G93" s="34" t="s">
        <v>64</v>
      </c>
      <c r="H93" s="35" t="s">
        <v>43</v>
      </c>
      <c r="I93" s="36">
        <v>6.58</v>
      </c>
      <c r="J93" s="97">
        <v>8</v>
      </c>
      <c r="K93" s="68">
        <v>6.3</v>
      </c>
      <c r="L93" s="68">
        <v>5.5</v>
      </c>
      <c r="M93" s="97">
        <f>AVERAGE(J93:K93)</f>
        <v>7.15</v>
      </c>
      <c r="N93" s="155">
        <v>6.6</v>
      </c>
      <c r="O93" s="155">
        <v>2.58</v>
      </c>
      <c r="P93" s="68">
        <v>0</v>
      </c>
      <c r="Q93" s="68"/>
      <c r="R93" s="68" t="s">
        <v>70</v>
      </c>
      <c r="S93" s="68" t="s">
        <v>70</v>
      </c>
      <c r="T93" s="68" t="s">
        <v>71</v>
      </c>
      <c r="U93" s="35" t="s">
        <v>204</v>
      </c>
      <c r="V93" s="69" t="s">
        <v>92</v>
      </c>
      <c r="W93" s="81"/>
    </row>
    <row r="94" spans="1:23" ht="30" customHeight="1">
      <c r="A94" s="223" t="s">
        <v>120</v>
      </c>
      <c r="B94" s="212"/>
      <c r="C94" s="212"/>
      <c r="D94" s="212"/>
      <c r="E94" s="212"/>
      <c r="F94" s="212"/>
      <c r="G94" s="212"/>
      <c r="H94" s="212"/>
      <c r="I94" s="212"/>
      <c r="J94" s="212"/>
      <c r="K94" s="213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40"/>
      <c r="W94" s="78"/>
    </row>
    <row r="95" spans="1:23" s="38" customFormat="1" ht="30" customHeight="1">
      <c r="A95" s="156">
        <v>1</v>
      </c>
      <c r="B95" s="157">
        <v>1821126573</v>
      </c>
      <c r="C95" s="158" t="s">
        <v>447</v>
      </c>
      <c r="D95" s="159" t="s">
        <v>223</v>
      </c>
      <c r="E95" s="160" t="s">
        <v>446</v>
      </c>
      <c r="F95" s="161">
        <v>34216</v>
      </c>
      <c r="G95" s="162" t="s">
        <v>22</v>
      </c>
      <c r="H95" s="163" t="s">
        <v>43</v>
      </c>
      <c r="I95" s="164">
        <v>6.43</v>
      </c>
      <c r="J95" s="165">
        <v>6.6</v>
      </c>
      <c r="K95" s="166">
        <v>7.7</v>
      </c>
      <c r="L95" s="166">
        <v>8</v>
      </c>
      <c r="M95" s="165">
        <f>AVERAGE(J95:K95)</f>
        <v>7.15</v>
      </c>
      <c r="N95" s="167">
        <v>6.46</v>
      </c>
      <c r="O95" s="167">
        <v>2.5099999999999998</v>
      </c>
      <c r="P95" s="166" t="s">
        <v>70</v>
      </c>
      <c r="Q95" s="166">
        <v>0</v>
      </c>
      <c r="R95" s="166" t="s">
        <v>70</v>
      </c>
      <c r="S95" s="166" t="s">
        <v>70</v>
      </c>
      <c r="T95" s="166" t="s">
        <v>71</v>
      </c>
      <c r="U95" s="163" t="s">
        <v>88</v>
      </c>
      <c r="V95" s="168" t="s">
        <v>4</v>
      </c>
      <c r="W95" s="81"/>
    </row>
    <row r="96" spans="1:23" ht="15">
      <c r="A96" s="45"/>
      <c r="B96" s="45"/>
      <c r="C96" s="45"/>
      <c r="D96" s="45"/>
      <c r="E96" s="45"/>
      <c r="F96" s="46"/>
      <c r="G96" s="46"/>
      <c r="H96" s="47"/>
      <c r="I96" s="48"/>
      <c r="J96" s="49"/>
      <c r="K96" s="48"/>
      <c r="L96" s="45"/>
      <c r="M96" s="45"/>
      <c r="N96" s="50"/>
      <c r="O96" s="50"/>
      <c r="P96" s="48"/>
      <c r="Q96" s="50"/>
      <c r="R96" s="50"/>
      <c r="S96" s="50"/>
      <c r="T96" s="7" t="s">
        <v>82</v>
      </c>
      <c r="U96" s="50"/>
    </row>
    <row r="97" spans="1:23">
      <c r="A97" s="70"/>
      <c r="B97" s="70" t="s">
        <v>15</v>
      </c>
      <c r="C97" s="70"/>
      <c r="D97" s="70"/>
      <c r="E97" s="70"/>
      <c r="F97" s="51" t="s">
        <v>16</v>
      </c>
      <c r="G97" s="51"/>
      <c r="H97" s="70"/>
      <c r="I97" s="52"/>
      <c r="J97" s="53"/>
      <c r="M97" s="54" t="s">
        <v>20</v>
      </c>
      <c r="O97" s="55"/>
      <c r="P97" s="55"/>
      <c r="Q97" s="52"/>
      <c r="R97" s="52"/>
      <c r="S97" s="52"/>
      <c r="T97" s="56" t="s">
        <v>21</v>
      </c>
      <c r="U97" s="52"/>
      <c r="W97" s="13">
        <f>COUNTIF($V$9:$V$95,"CNTN")</f>
        <v>36</v>
      </c>
    </row>
    <row r="98" spans="1:23">
      <c r="A98" s="70"/>
      <c r="B98" s="70"/>
      <c r="C98" s="70"/>
      <c r="D98" s="70"/>
      <c r="E98" s="70"/>
      <c r="F98" s="54"/>
      <c r="G98" s="54"/>
      <c r="H98" s="70"/>
      <c r="I98" s="52"/>
      <c r="J98" s="53"/>
      <c r="K98" s="52"/>
      <c r="L98" s="56"/>
      <c r="M98" s="56"/>
      <c r="N98" s="52"/>
      <c r="O98" s="52"/>
      <c r="P98" s="52"/>
      <c r="Q98" s="52"/>
      <c r="R98" s="52"/>
      <c r="S98" s="52"/>
      <c r="T98" s="52"/>
      <c r="U98" s="52"/>
      <c r="V98" s="52"/>
      <c r="W98" s="95"/>
    </row>
    <row r="99" spans="1:23">
      <c r="A99" s="57"/>
      <c r="B99" s="57"/>
      <c r="C99" s="57"/>
      <c r="D99" s="57"/>
      <c r="E99" s="57"/>
      <c r="F99" s="58"/>
      <c r="G99" s="58"/>
      <c r="H99" s="57"/>
      <c r="I99" s="59"/>
      <c r="J99" s="60"/>
      <c r="K99" s="59"/>
      <c r="L99" s="61"/>
      <c r="M99" s="61"/>
      <c r="N99" s="59"/>
      <c r="O99" s="59"/>
      <c r="P99" s="59"/>
      <c r="Q99" s="59"/>
      <c r="R99" s="59"/>
      <c r="S99" s="59"/>
      <c r="T99" s="59"/>
      <c r="U99" s="59"/>
      <c r="V99" s="59"/>
      <c r="W99" s="96"/>
    </row>
    <row r="100" spans="1:23">
      <c r="A100" s="57"/>
      <c r="B100" s="57"/>
      <c r="C100" s="57"/>
      <c r="D100" s="57"/>
      <c r="E100" s="57"/>
      <c r="F100" s="58"/>
      <c r="G100" s="58"/>
      <c r="H100" s="57"/>
      <c r="I100" s="59"/>
      <c r="J100" s="60"/>
      <c r="K100" s="59"/>
      <c r="L100" s="61"/>
      <c r="M100" s="61"/>
      <c r="N100" s="59"/>
      <c r="O100" s="59"/>
      <c r="P100" s="59"/>
      <c r="Q100" s="59"/>
      <c r="R100" s="59"/>
      <c r="S100" s="59"/>
      <c r="T100" s="59"/>
      <c r="U100" s="59"/>
      <c r="V100" s="59"/>
      <c r="W100" s="96"/>
    </row>
    <row r="101" spans="1:23">
      <c r="A101" s="57"/>
      <c r="B101" s="57"/>
      <c r="C101" s="57"/>
      <c r="D101" s="57"/>
      <c r="E101" s="57"/>
      <c r="F101" s="58"/>
      <c r="G101" s="58"/>
      <c r="H101" s="57"/>
      <c r="I101" s="59"/>
      <c r="J101" s="60"/>
      <c r="K101" s="59"/>
      <c r="L101" s="61"/>
      <c r="M101" s="61"/>
      <c r="N101" s="59"/>
      <c r="O101" s="59"/>
      <c r="P101" s="59"/>
      <c r="Q101" s="59"/>
      <c r="R101" s="59"/>
      <c r="S101" s="59"/>
      <c r="T101" s="59"/>
      <c r="U101" s="59"/>
      <c r="V101" s="59"/>
      <c r="W101" s="96"/>
    </row>
    <row r="102" spans="1:23">
      <c r="A102" s="57"/>
      <c r="B102" s="57"/>
      <c r="C102" s="57"/>
      <c r="D102" s="57"/>
      <c r="E102" s="57"/>
      <c r="F102" s="58"/>
      <c r="G102" s="58"/>
      <c r="H102" s="57"/>
      <c r="I102" s="59"/>
      <c r="J102" s="60"/>
      <c r="K102" s="59"/>
      <c r="L102" s="61"/>
      <c r="M102" s="61"/>
      <c r="N102" s="59"/>
      <c r="O102" s="59"/>
      <c r="P102" s="59"/>
      <c r="Q102" s="59"/>
      <c r="R102" s="59"/>
      <c r="S102" s="59"/>
      <c r="T102" s="59"/>
      <c r="U102" s="59"/>
      <c r="V102" s="59"/>
      <c r="W102" s="96"/>
    </row>
    <row r="103" spans="1:23">
      <c r="A103" s="62"/>
      <c r="B103" s="57" t="s">
        <v>83</v>
      </c>
      <c r="C103" s="62"/>
      <c r="D103" s="62"/>
      <c r="E103" s="62"/>
      <c r="F103" s="63"/>
      <c r="G103" s="63"/>
      <c r="H103" s="62"/>
      <c r="I103" s="62"/>
      <c r="J103" s="64"/>
      <c r="K103" s="62"/>
      <c r="L103" s="62"/>
      <c r="M103" s="57" t="s">
        <v>84</v>
      </c>
      <c r="N103" s="57"/>
      <c r="O103" s="57"/>
      <c r="P103" s="57"/>
      <c r="Q103" s="57"/>
      <c r="R103" s="57"/>
      <c r="S103" s="57"/>
      <c r="T103" s="57" t="s">
        <v>85</v>
      </c>
      <c r="U103" s="57"/>
      <c r="V103" s="65"/>
      <c r="W103" s="62"/>
    </row>
    <row r="104" spans="1:23">
      <c r="A104" s="44"/>
      <c r="B104" s="44"/>
      <c r="C104" s="44"/>
      <c r="D104" s="44"/>
      <c r="E104" s="44"/>
      <c r="F104" s="44"/>
      <c r="G104" s="44"/>
      <c r="H104" s="44"/>
      <c r="I104" s="44"/>
      <c r="J104" s="66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44"/>
      <c r="W104" s="44"/>
    </row>
    <row r="105" spans="1:23">
      <c r="A105" s="44"/>
      <c r="B105" s="44"/>
      <c r="C105" s="44"/>
      <c r="D105" s="44"/>
      <c r="E105" s="44"/>
      <c r="F105" s="44"/>
      <c r="G105" s="44"/>
      <c r="H105" s="44"/>
      <c r="I105" s="44"/>
      <c r="J105" s="66"/>
      <c r="K105" s="44"/>
      <c r="L105" s="44"/>
      <c r="M105" s="44"/>
      <c r="N105" s="44"/>
      <c r="O105" s="44"/>
      <c r="P105" s="44"/>
      <c r="Q105" s="44"/>
      <c r="R105" s="44"/>
      <c r="S105" s="44"/>
      <c r="T105" s="44"/>
      <c r="U105" s="44"/>
      <c r="V105" s="44"/>
      <c r="W105" s="44"/>
    </row>
    <row r="106" spans="1:23">
      <c r="A106" s="44"/>
      <c r="B106" s="44"/>
      <c r="C106" s="44"/>
      <c r="D106" s="44"/>
      <c r="E106" s="44"/>
      <c r="F106" s="44"/>
      <c r="G106" s="44"/>
      <c r="H106" s="44"/>
      <c r="I106" s="44"/>
      <c r="J106" s="66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</row>
    <row r="107" spans="1:23">
      <c r="A107" s="44"/>
      <c r="B107" s="44"/>
      <c r="C107" s="44"/>
      <c r="D107" s="44"/>
      <c r="E107" s="44"/>
      <c r="F107" s="44"/>
      <c r="G107" s="44"/>
      <c r="H107" s="44"/>
      <c r="I107" s="44"/>
      <c r="J107" s="66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4"/>
    </row>
    <row r="108" spans="1:23">
      <c r="A108" s="44"/>
      <c r="B108" s="44"/>
      <c r="C108" s="44"/>
      <c r="D108" s="44"/>
      <c r="E108" s="44"/>
      <c r="F108" s="44"/>
      <c r="G108" s="44"/>
      <c r="H108" s="44"/>
      <c r="I108" s="44"/>
      <c r="J108" s="66"/>
      <c r="K108" s="44"/>
      <c r="L108" s="44"/>
      <c r="M108" s="44"/>
      <c r="N108" s="44"/>
      <c r="O108" s="44"/>
      <c r="P108" s="44"/>
      <c r="Q108" s="44"/>
      <c r="R108" s="44"/>
      <c r="S108" s="44"/>
      <c r="T108" s="44"/>
      <c r="U108" s="44"/>
      <c r="V108" s="44"/>
      <c r="W108" s="44"/>
    </row>
    <row r="109" spans="1:23">
      <c r="A109" s="44"/>
      <c r="B109" s="44"/>
      <c r="C109" s="44"/>
      <c r="D109" s="44"/>
      <c r="E109" s="44"/>
      <c r="F109" s="44"/>
      <c r="G109" s="44"/>
      <c r="H109" s="44"/>
      <c r="I109" s="44"/>
      <c r="J109" s="66"/>
      <c r="K109" s="44"/>
      <c r="L109" s="44"/>
      <c r="M109" s="44"/>
      <c r="N109" s="44"/>
      <c r="O109" s="44"/>
      <c r="P109" s="44"/>
      <c r="Q109" s="44"/>
      <c r="R109" s="44"/>
      <c r="S109" s="44"/>
      <c r="T109" s="44"/>
      <c r="U109" s="44"/>
      <c r="V109" s="44"/>
      <c r="W109" s="44"/>
    </row>
    <row r="110" spans="1:23">
      <c r="A110" s="44"/>
      <c r="B110" s="44"/>
      <c r="C110" s="44"/>
      <c r="D110" s="44"/>
      <c r="E110" s="44"/>
      <c r="F110" s="44"/>
      <c r="G110" s="44"/>
      <c r="H110" s="44"/>
      <c r="I110" s="44"/>
      <c r="J110" s="66"/>
      <c r="K110" s="44"/>
      <c r="L110" s="44"/>
      <c r="M110" s="44"/>
      <c r="N110" s="44"/>
      <c r="O110" s="44"/>
      <c r="P110" s="44"/>
      <c r="Q110" s="44"/>
      <c r="R110" s="44"/>
      <c r="S110" s="44"/>
      <c r="T110" s="44"/>
      <c r="U110" s="44"/>
      <c r="V110" s="44"/>
      <c r="W110" s="44"/>
    </row>
    <row r="111" spans="1:23">
      <c r="A111" s="44"/>
      <c r="B111" s="44"/>
      <c r="C111" s="44"/>
      <c r="D111" s="44"/>
      <c r="E111" s="44"/>
      <c r="F111" s="44"/>
      <c r="G111" s="44"/>
      <c r="H111" s="44"/>
      <c r="I111" s="44"/>
      <c r="J111" s="66"/>
      <c r="K111" s="44"/>
      <c r="L111" s="44"/>
      <c r="M111" s="44"/>
      <c r="N111" s="44"/>
      <c r="O111" s="44"/>
      <c r="P111" s="44"/>
      <c r="Q111" s="44"/>
      <c r="R111" s="44"/>
      <c r="S111" s="44"/>
      <c r="T111" s="44"/>
      <c r="U111" s="44"/>
      <c r="V111" s="44"/>
      <c r="W111" s="44"/>
    </row>
    <row r="112" spans="1:23">
      <c r="A112" s="44"/>
      <c r="B112" s="44"/>
      <c r="C112" s="44"/>
      <c r="D112" s="44"/>
      <c r="E112" s="44"/>
      <c r="F112" s="44"/>
      <c r="G112" s="44"/>
      <c r="H112" s="44"/>
      <c r="I112" s="44"/>
      <c r="J112" s="66"/>
      <c r="K112" s="44"/>
      <c r="L112" s="44"/>
      <c r="M112" s="44"/>
      <c r="N112" s="44"/>
      <c r="O112" s="44"/>
      <c r="P112" s="44"/>
      <c r="Q112" s="44"/>
      <c r="R112" s="44"/>
      <c r="S112" s="44"/>
      <c r="T112" s="44"/>
      <c r="U112" s="44"/>
      <c r="V112" s="44"/>
      <c r="W112" s="44"/>
    </row>
    <row r="113" spans="1:23">
      <c r="A113" s="44"/>
      <c r="B113" s="44"/>
      <c r="C113" s="44"/>
      <c r="D113" s="44"/>
      <c r="E113" s="44"/>
      <c r="F113" s="44"/>
      <c r="G113" s="44"/>
      <c r="H113" s="44"/>
      <c r="I113" s="44"/>
      <c r="J113" s="66"/>
      <c r="K113" s="44"/>
      <c r="L113" s="44"/>
      <c r="M113" s="44"/>
      <c r="N113" s="44"/>
      <c r="O113" s="44"/>
      <c r="P113" s="44"/>
      <c r="Q113" s="44"/>
      <c r="R113" s="44"/>
      <c r="S113" s="44"/>
      <c r="T113" s="44"/>
      <c r="U113" s="44"/>
      <c r="V113" s="44"/>
      <c r="W113" s="44"/>
    </row>
    <row r="114" spans="1:23">
      <c r="A114" s="44"/>
      <c r="B114" s="44"/>
      <c r="C114" s="44"/>
      <c r="D114" s="44"/>
      <c r="E114" s="44"/>
      <c r="F114" s="44"/>
      <c r="G114" s="44"/>
      <c r="H114" s="44"/>
      <c r="I114" s="44"/>
      <c r="J114" s="66"/>
      <c r="K114" s="44"/>
      <c r="L114" s="44"/>
      <c r="M114" s="44"/>
      <c r="N114" s="44"/>
      <c r="O114" s="44"/>
      <c r="P114" s="44"/>
      <c r="Q114" s="44"/>
      <c r="R114" s="44"/>
      <c r="S114" s="44"/>
      <c r="T114" s="44"/>
      <c r="U114" s="44"/>
      <c r="V114" s="44"/>
      <c r="W114" s="44"/>
    </row>
    <row r="115" spans="1:23">
      <c r="A115" s="44"/>
      <c r="B115" s="44"/>
      <c r="C115" s="44"/>
      <c r="D115" s="44"/>
      <c r="E115" s="44"/>
      <c r="F115" s="44"/>
      <c r="G115" s="44"/>
      <c r="H115" s="44"/>
      <c r="I115" s="44"/>
      <c r="J115" s="66"/>
      <c r="K115" s="44"/>
      <c r="L115" s="44"/>
      <c r="M115" s="44"/>
      <c r="N115" s="44"/>
      <c r="O115" s="44"/>
      <c r="P115" s="44"/>
      <c r="Q115" s="44"/>
      <c r="R115" s="44"/>
      <c r="S115" s="44"/>
      <c r="T115" s="44"/>
      <c r="U115" s="44"/>
      <c r="V115" s="44"/>
      <c r="W115" s="44"/>
    </row>
    <row r="116" spans="1:23">
      <c r="A116" s="44"/>
      <c r="B116" s="44"/>
      <c r="C116" s="44"/>
      <c r="D116" s="44"/>
      <c r="E116" s="44"/>
      <c r="F116" s="44"/>
      <c r="G116" s="44"/>
      <c r="H116" s="44"/>
      <c r="I116" s="44"/>
      <c r="J116" s="66"/>
      <c r="K116" s="44"/>
      <c r="L116" s="44"/>
      <c r="M116" s="44"/>
      <c r="N116" s="44"/>
      <c r="O116" s="44"/>
      <c r="P116" s="44"/>
      <c r="Q116" s="44"/>
      <c r="R116" s="44"/>
      <c r="S116" s="44"/>
      <c r="T116" s="44"/>
      <c r="U116" s="44"/>
      <c r="V116" s="44"/>
      <c r="W116" s="44"/>
    </row>
    <row r="117" spans="1:23">
      <c r="A117" s="44"/>
      <c r="B117" s="44"/>
      <c r="C117" s="44"/>
      <c r="D117" s="44"/>
      <c r="E117" s="44"/>
      <c r="F117" s="44"/>
      <c r="G117" s="44"/>
      <c r="H117" s="44"/>
      <c r="I117" s="44"/>
      <c r="J117" s="66"/>
      <c r="K117" s="44"/>
      <c r="L117" s="44"/>
      <c r="M117" s="44"/>
      <c r="N117" s="44"/>
      <c r="O117" s="44"/>
      <c r="P117" s="44"/>
      <c r="Q117" s="44"/>
      <c r="R117" s="44"/>
      <c r="S117" s="44"/>
      <c r="T117" s="44"/>
      <c r="U117" s="44"/>
      <c r="V117" s="44"/>
      <c r="W117" s="44"/>
    </row>
    <row r="118" spans="1:23">
      <c r="A118" s="44"/>
      <c r="B118" s="44"/>
      <c r="C118" s="44"/>
      <c r="D118" s="44"/>
      <c r="E118" s="44"/>
      <c r="F118" s="44"/>
      <c r="G118" s="44"/>
      <c r="H118" s="44"/>
      <c r="I118" s="44"/>
      <c r="J118" s="66"/>
      <c r="K118" s="44"/>
      <c r="L118" s="44"/>
      <c r="M118" s="44"/>
      <c r="N118" s="44"/>
      <c r="O118" s="44"/>
      <c r="P118" s="44"/>
      <c r="Q118" s="44"/>
      <c r="R118" s="44"/>
      <c r="S118" s="44"/>
      <c r="T118" s="44"/>
      <c r="U118" s="44"/>
      <c r="V118" s="44"/>
      <c r="W118" s="44"/>
    </row>
    <row r="119" spans="1:23">
      <c r="A119" s="44"/>
      <c r="B119" s="44"/>
      <c r="C119" s="44"/>
      <c r="D119" s="44"/>
      <c r="E119" s="44"/>
      <c r="F119" s="44"/>
      <c r="G119" s="44"/>
      <c r="H119" s="44"/>
      <c r="I119" s="44"/>
      <c r="J119" s="66"/>
      <c r="K119" s="44"/>
      <c r="L119" s="44"/>
      <c r="M119" s="44"/>
      <c r="N119" s="44"/>
      <c r="O119" s="44"/>
      <c r="P119" s="44"/>
      <c r="Q119" s="44"/>
      <c r="R119" s="44"/>
      <c r="S119" s="44"/>
      <c r="T119" s="44"/>
      <c r="U119" s="44"/>
      <c r="V119" s="44"/>
      <c r="W119" s="44"/>
    </row>
    <row r="120" spans="1:23">
      <c r="A120" s="44"/>
      <c r="B120" s="44"/>
      <c r="C120" s="44"/>
      <c r="D120" s="44"/>
      <c r="E120" s="44"/>
      <c r="F120" s="44"/>
      <c r="G120" s="44"/>
      <c r="H120" s="44"/>
      <c r="I120" s="44"/>
      <c r="J120" s="66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44"/>
      <c r="W120" s="44"/>
    </row>
  </sheetData>
  <mergeCells count="25"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  <mergeCell ref="S6:S7"/>
    <mergeCell ref="T6:T7"/>
    <mergeCell ref="U6:U7"/>
    <mergeCell ref="V6:V7"/>
    <mergeCell ref="H6:H7"/>
    <mergeCell ref="I6:I7"/>
    <mergeCell ref="A94:K94"/>
    <mergeCell ref="A92:K92"/>
    <mergeCell ref="A8:K8"/>
    <mergeCell ref="R6:R7"/>
    <mergeCell ref="J6:M6"/>
    <mergeCell ref="N6:O6"/>
    <mergeCell ref="P6:P7"/>
    <mergeCell ref="Q6:Q7"/>
    <mergeCell ref="A46:K46"/>
  </mergeCells>
  <conditionalFormatting sqref="V15:V40">
    <cfRule type="cellIs" dxfId="172" priority="210" operator="notEqual">
      <formula>"CNTN"</formula>
    </cfRule>
  </conditionalFormatting>
  <conditionalFormatting sqref="J9:M40 J47:M90">
    <cfRule type="cellIs" dxfId="171" priority="206" operator="lessThan">
      <formula>5.5</formula>
    </cfRule>
  </conditionalFormatting>
  <conditionalFormatting sqref="P15:U15">
    <cfRule type="cellIs" dxfId="170" priority="205" operator="equal">
      <formula>0</formula>
    </cfRule>
  </conditionalFormatting>
  <conditionalFormatting sqref="R15:S15">
    <cfRule type="containsBlanks" dxfId="169" priority="208">
      <formula>LEN(TRIM(R15))=0</formula>
    </cfRule>
  </conditionalFormatting>
  <conditionalFormatting sqref="P15:S15">
    <cfRule type="cellIs" dxfId="168" priority="202" operator="notEqual">
      <formula>"ĐẠT"</formula>
    </cfRule>
  </conditionalFormatting>
  <conditionalFormatting sqref="P16:U16">
    <cfRule type="cellIs" dxfId="167" priority="198" operator="equal">
      <formula>0</formula>
    </cfRule>
  </conditionalFormatting>
  <conditionalFormatting sqref="R16:S16">
    <cfRule type="containsBlanks" dxfId="166" priority="201">
      <formula>LEN(TRIM(R16))=0</formula>
    </cfRule>
  </conditionalFormatting>
  <conditionalFormatting sqref="P16:S16">
    <cfRule type="cellIs" dxfId="165" priority="195" operator="notEqual">
      <formula>"ĐẠT"</formula>
    </cfRule>
  </conditionalFormatting>
  <conditionalFormatting sqref="P17:U22">
    <cfRule type="cellIs" dxfId="164" priority="191" operator="equal">
      <formula>0</formula>
    </cfRule>
  </conditionalFormatting>
  <conditionalFormatting sqref="R17:S22">
    <cfRule type="containsBlanks" dxfId="163" priority="194">
      <formula>LEN(TRIM(R17))=0</formula>
    </cfRule>
  </conditionalFormatting>
  <conditionalFormatting sqref="P17:S22">
    <cfRule type="cellIs" dxfId="162" priority="188" operator="notEqual">
      <formula>"ĐẠT"</formula>
    </cfRule>
  </conditionalFormatting>
  <conditionalFormatting sqref="P23:U23">
    <cfRule type="cellIs" dxfId="161" priority="184" operator="equal">
      <formula>0</formula>
    </cfRule>
  </conditionalFormatting>
  <conditionalFormatting sqref="R23:S23">
    <cfRule type="containsBlanks" dxfId="160" priority="187">
      <formula>LEN(TRIM(R23))=0</formula>
    </cfRule>
  </conditionalFormatting>
  <conditionalFormatting sqref="P23:S23">
    <cfRule type="cellIs" dxfId="159" priority="181" operator="notEqual">
      <formula>"ĐẠT"</formula>
    </cfRule>
  </conditionalFormatting>
  <conditionalFormatting sqref="P24:U29">
    <cfRule type="cellIs" dxfId="158" priority="177" operator="equal">
      <formula>0</formula>
    </cfRule>
  </conditionalFormatting>
  <conditionalFormatting sqref="R24:S29">
    <cfRule type="containsBlanks" dxfId="157" priority="180">
      <formula>LEN(TRIM(R24))=0</formula>
    </cfRule>
  </conditionalFormatting>
  <conditionalFormatting sqref="P24:S29">
    <cfRule type="cellIs" dxfId="156" priority="174" operator="notEqual">
      <formula>"ĐẠT"</formula>
    </cfRule>
  </conditionalFormatting>
  <conditionalFormatting sqref="P30:U30">
    <cfRule type="cellIs" dxfId="155" priority="170" operator="equal">
      <formula>0</formula>
    </cfRule>
  </conditionalFormatting>
  <conditionalFormatting sqref="R30:S30">
    <cfRule type="containsBlanks" dxfId="154" priority="173">
      <formula>LEN(TRIM(R30))=0</formula>
    </cfRule>
  </conditionalFormatting>
  <conditionalFormatting sqref="P30:S30">
    <cfRule type="cellIs" dxfId="153" priority="167" operator="notEqual">
      <formula>"ĐẠT"</formula>
    </cfRule>
  </conditionalFormatting>
  <conditionalFormatting sqref="P31:U36">
    <cfRule type="cellIs" dxfId="152" priority="163" operator="equal">
      <formula>0</formula>
    </cfRule>
  </conditionalFormatting>
  <conditionalFormatting sqref="R31:S36">
    <cfRule type="containsBlanks" dxfId="151" priority="166">
      <formula>LEN(TRIM(R31))=0</formula>
    </cfRule>
  </conditionalFormatting>
  <conditionalFormatting sqref="P31:S36">
    <cfRule type="cellIs" dxfId="150" priority="160" operator="notEqual">
      <formula>"ĐẠT"</formula>
    </cfRule>
  </conditionalFormatting>
  <conditionalFormatting sqref="P37:U37">
    <cfRule type="cellIs" dxfId="149" priority="156" operator="equal">
      <formula>0</formula>
    </cfRule>
  </conditionalFormatting>
  <conditionalFormatting sqref="R37:S37">
    <cfRule type="containsBlanks" dxfId="148" priority="159">
      <formula>LEN(TRIM(R37))=0</formula>
    </cfRule>
  </conditionalFormatting>
  <conditionalFormatting sqref="P37:S37">
    <cfRule type="cellIs" dxfId="147" priority="153" operator="notEqual">
      <formula>"ĐẠT"</formula>
    </cfRule>
  </conditionalFormatting>
  <conditionalFormatting sqref="P38:U40 P47:U49">
    <cfRule type="cellIs" dxfId="146" priority="149" operator="equal">
      <formula>0</formula>
    </cfRule>
  </conditionalFormatting>
  <conditionalFormatting sqref="R38:S40 R47:S49">
    <cfRule type="containsBlanks" dxfId="145" priority="152">
      <formula>LEN(TRIM(R38))=0</formula>
    </cfRule>
  </conditionalFormatting>
  <conditionalFormatting sqref="P38:S40 P47:S49">
    <cfRule type="cellIs" dxfId="144" priority="146" operator="notEqual">
      <formula>"ĐẠT"</formula>
    </cfRule>
  </conditionalFormatting>
  <conditionalFormatting sqref="P50:U50">
    <cfRule type="cellIs" dxfId="143" priority="142" operator="equal">
      <formula>0</formula>
    </cfRule>
  </conditionalFormatting>
  <conditionalFormatting sqref="R50:S50">
    <cfRule type="containsBlanks" dxfId="142" priority="145">
      <formula>LEN(TRIM(R50))=0</formula>
    </cfRule>
  </conditionalFormatting>
  <conditionalFormatting sqref="P50:S50">
    <cfRule type="cellIs" dxfId="141" priority="139" operator="notEqual">
      <formula>"ĐẠT"</formula>
    </cfRule>
  </conditionalFormatting>
  <conditionalFormatting sqref="P51:U56">
    <cfRule type="cellIs" dxfId="140" priority="135" operator="equal">
      <formula>0</formula>
    </cfRule>
  </conditionalFormatting>
  <conditionalFormatting sqref="R51:S56">
    <cfRule type="containsBlanks" dxfId="139" priority="138">
      <formula>LEN(TRIM(R51))=0</formula>
    </cfRule>
  </conditionalFormatting>
  <conditionalFormatting sqref="P51:S56">
    <cfRule type="cellIs" dxfId="138" priority="132" operator="notEqual">
      <formula>"ĐẠT"</formula>
    </cfRule>
  </conditionalFormatting>
  <conditionalFormatting sqref="P57:U57">
    <cfRule type="cellIs" dxfId="137" priority="128" operator="equal">
      <formula>0</formula>
    </cfRule>
  </conditionalFormatting>
  <conditionalFormatting sqref="R57:S57">
    <cfRule type="containsBlanks" dxfId="136" priority="131">
      <formula>LEN(TRIM(R57))=0</formula>
    </cfRule>
  </conditionalFormatting>
  <conditionalFormatting sqref="P57:S57">
    <cfRule type="cellIs" dxfId="135" priority="125" operator="notEqual">
      <formula>"ĐẠT"</formula>
    </cfRule>
  </conditionalFormatting>
  <conditionalFormatting sqref="P58:U63">
    <cfRule type="cellIs" dxfId="134" priority="121" operator="equal">
      <formula>0</formula>
    </cfRule>
  </conditionalFormatting>
  <conditionalFormatting sqref="R58:S63">
    <cfRule type="containsBlanks" dxfId="133" priority="124">
      <formula>LEN(TRIM(R58))=0</formula>
    </cfRule>
  </conditionalFormatting>
  <conditionalFormatting sqref="P58:S63">
    <cfRule type="cellIs" dxfId="132" priority="118" operator="notEqual">
      <formula>"ĐẠT"</formula>
    </cfRule>
  </conditionalFormatting>
  <conditionalFormatting sqref="P64:U64">
    <cfRule type="cellIs" dxfId="131" priority="114" operator="equal">
      <formula>0</formula>
    </cfRule>
  </conditionalFormatting>
  <conditionalFormatting sqref="R64:S64">
    <cfRule type="containsBlanks" dxfId="130" priority="117">
      <formula>LEN(TRIM(R64))=0</formula>
    </cfRule>
  </conditionalFormatting>
  <conditionalFormatting sqref="P64:S64">
    <cfRule type="cellIs" dxfId="129" priority="111" operator="notEqual">
      <formula>"ĐẠT"</formula>
    </cfRule>
  </conditionalFormatting>
  <conditionalFormatting sqref="P65:U70">
    <cfRule type="cellIs" dxfId="128" priority="107" operator="equal">
      <formula>0</formula>
    </cfRule>
  </conditionalFormatting>
  <conditionalFormatting sqref="R65:S70">
    <cfRule type="containsBlanks" dxfId="127" priority="110">
      <formula>LEN(TRIM(R65))=0</formula>
    </cfRule>
  </conditionalFormatting>
  <conditionalFormatting sqref="P65:S70">
    <cfRule type="cellIs" dxfId="126" priority="104" operator="notEqual">
      <formula>"ĐẠT"</formula>
    </cfRule>
  </conditionalFormatting>
  <conditionalFormatting sqref="P71:U71">
    <cfRule type="cellIs" dxfId="125" priority="100" operator="equal">
      <formula>0</formula>
    </cfRule>
  </conditionalFormatting>
  <conditionalFormatting sqref="R71:S71">
    <cfRule type="containsBlanks" dxfId="124" priority="103">
      <formula>LEN(TRIM(R71))=0</formula>
    </cfRule>
  </conditionalFormatting>
  <conditionalFormatting sqref="P71:S71">
    <cfRule type="cellIs" dxfId="123" priority="97" operator="notEqual">
      <formula>"ĐẠT"</formula>
    </cfRule>
  </conditionalFormatting>
  <conditionalFormatting sqref="P72:U77">
    <cfRule type="cellIs" dxfId="122" priority="93" operator="equal">
      <formula>0</formula>
    </cfRule>
  </conditionalFormatting>
  <conditionalFormatting sqref="R72:S77">
    <cfRule type="containsBlanks" dxfId="121" priority="96">
      <formula>LEN(TRIM(R72))=0</formula>
    </cfRule>
  </conditionalFormatting>
  <conditionalFormatting sqref="P72:S77">
    <cfRule type="cellIs" dxfId="120" priority="90" operator="notEqual">
      <formula>"ĐẠT"</formula>
    </cfRule>
  </conditionalFormatting>
  <conditionalFormatting sqref="P78:U78">
    <cfRule type="cellIs" dxfId="119" priority="86" operator="equal">
      <formula>0</formula>
    </cfRule>
  </conditionalFormatting>
  <conditionalFormatting sqref="R78:S78">
    <cfRule type="containsBlanks" dxfId="118" priority="89">
      <formula>LEN(TRIM(R78))=0</formula>
    </cfRule>
  </conditionalFormatting>
  <conditionalFormatting sqref="P78:S78">
    <cfRule type="cellIs" dxfId="117" priority="83" operator="notEqual">
      <formula>"ĐẠT"</formula>
    </cfRule>
  </conditionalFormatting>
  <conditionalFormatting sqref="P79:U84">
    <cfRule type="cellIs" dxfId="116" priority="79" operator="equal">
      <formula>0</formula>
    </cfRule>
  </conditionalFormatting>
  <conditionalFormatting sqref="R79:S84">
    <cfRule type="containsBlanks" dxfId="115" priority="82">
      <formula>LEN(TRIM(R79))=0</formula>
    </cfRule>
  </conditionalFormatting>
  <conditionalFormatting sqref="P79:S84">
    <cfRule type="cellIs" dxfId="114" priority="76" operator="notEqual">
      <formula>"ĐẠT"</formula>
    </cfRule>
  </conditionalFormatting>
  <conditionalFormatting sqref="P85:U85">
    <cfRule type="cellIs" dxfId="113" priority="72" operator="equal">
      <formula>0</formula>
    </cfRule>
  </conditionalFormatting>
  <conditionalFormatting sqref="R85:S85">
    <cfRule type="containsBlanks" dxfId="112" priority="75">
      <formula>LEN(TRIM(R85))=0</formula>
    </cfRule>
  </conditionalFormatting>
  <conditionalFormatting sqref="P85:S85">
    <cfRule type="cellIs" dxfId="111" priority="69" operator="notEqual">
      <formula>"ĐẠT"</formula>
    </cfRule>
  </conditionalFormatting>
  <conditionalFormatting sqref="P86:U86">
    <cfRule type="cellIs" dxfId="110" priority="65" operator="equal">
      <formula>0</formula>
    </cfRule>
  </conditionalFormatting>
  <conditionalFormatting sqref="R86:S86">
    <cfRule type="containsBlanks" dxfId="109" priority="68">
      <formula>LEN(TRIM(R86))=0</formula>
    </cfRule>
  </conditionalFormatting>
  <conditionalFormatting sqref="P86:S86">
    <cfRule type="cellIs" dxfId="108" priority="63" operator="notEqual">
      <formula>"ĐẠT"</formula>
    </cfRule>
  </conditionalFormatting>
  <conditionalFormatting sqref="V47:V86">
    <cfRule type="cellIs" dxfId="107" priority="61" operator="notEqual">
      <formula>"CNTN"</formula>
    </cfRule>
  </conditionalFormatting>
  <conditionalFormatting sqref="V9:V14">
    <cfRule type="cellIs" dxfId="106" priority="59" operator="notEqual">
      <formula>"CNTN"</formula>
    </cfRule>
  </conditionalFormatting>
  <conditionalFormatting sqref="P9:U14">
    <cfRule type="cellIs" dxfId="105" priority="56" operator="equal">
      <formula>0</formula>
    </cfRule>
  </conditionalFormatting>
  <conditionalFormatting sqref="R9:S14">
    <cfRule type="containsBlanks" dxfId="104" priority="60">
      <formula>LEN(TRIM(R9))=0</formula>
    </cfRule>
  </conditionalFormatting>
  <conditionalFormatting sqref="P87:T89">
    <cfRule type="cellIs" dxfId="103" priority="52" operator="equal">
      <formula>0</formula>
    </cfRule>
  </conditionalFormatting>
  <conditionalFormatting sqref="R87:S89">
    <cfRule type="containsBlanks" dxfId="102" priority="54">
      <formula>LEN(TRIM(R87))=0</formula>
    </cfRule>
  </conditionalFormatting>
  <conditionalFormatting sqref="P87:S89">
    <cfRule type="cellIs" dxfId="101" priority="51" operator="notEqual">
      <formula>"ĐẠT"</formula>
    </cfRule>
  </conditionalFormatting>
  <conditionalFormatting sqref="V87:V89">
    <cfRule type="cellIs" dxfId="100" priority="50" operator="notEqual">
      <formula>"CNTN"</formula>
    </cfRule>
  </conditionalFormatting>
  <conditionalFormatting sqref="P90:T90">
    <cfRule type="cellIs" dxfId="99" priority="47" operator="equal">
      <formula>0</formula>
    </cfRule>
  </conditionalFormatting>
  <conditionalFormatting sqref="R90:S90">
    <cfRule type="containsBlanks" dxfId="98" priority="49">
      <formula>LEN(TRIM(R90))=0</formula>
    </cfRule>
  </conditionalFormatting>
  <conditionalFormatting sqref="P90:S90">
    <cfRule type="cellIs" dxfId="97" priority="46" operator="notEqual">
      <formula>"ĐẠT"</formula>
    </cfRule>
  </conditionalFormatting>
  <conditionalFormatting sqref="V90">
    <cfRule type="cellIs" dxfId="96" priority="45" operator="notEqual">
      <formula>"CNTN"</formula>
    </cfRule>
  </conditionalFormatting>
  <conditionalFormatting sqref="U87:U88">
    <cfRule type="cellIs" dxfId="95" priority="44" operator="equal">
      <formula>0</formula>
    </cfRule>
  </conditionalFormatting>
  <conditionalFormatting sqref="J95:L95">
    <cfRule type="cellIs" dxfId="94" priority="43" operator="lessThan">
      <formula>5.5</formula>
    </cfRule>
  </conditionalFormatting>
  <conditionalFormatting sqref="P95:U95">
    <cfRule type="cellIs" dxfId="93" priority="41" operator="equal">
      <formula>0</formula>
    </cfRule>
  </conditionalFormatting>
  <conditionalFormatting sqref="R95:S95">
    <cfRule type="containsBlanks" dxfId="92" priority="42">
      <formula>LEN(TRIM(R95))=0</formula>
    </cfRule>
  </conditionalFormatting>
  <conditionalFormatting sqref="P95:S95">
    <cfRule type="cellIs" dxfId="91" priority="40" operator="notEqual">
      <formula>"ĐẠT"</formula>
    </cfRule>
  </conditionalFormatting>
  <conditionalFormatting sqref="V95">
    <cfRule type="cellIs" dxfId="90" priority="39" operator="notEqual">
      <formula>"CNTN"</formula>
    </cfRule>
  </conditionalFormatting>
  <conditionalFormatting sqref="M95">
    <cfRule type="cellIs" dxfId="89" priority="38" operator="lessThan">
      <formula>5.5</formula>
    </cfRule>
  </conditionalFormatting>
  <conditionalFormatting sqref="V41:V42">
    <cfRule type="cellIs" dxfId="88" priority="37" operator="notEqual">
      <formula>"CNTN"</formula>
    </cfRule>
  </conditionalFormatting>
  <conditionalFormatting sqref="J41:L42">
    <cfRule type="cellIs" dxfId="87" priority="36" operator="lessThan">
      <formula>5.5</formula>
    </cfRule>
  </conditionalFormatting>
  <conditionalFormatting sqref="P41:T42">
    <cfRule type="cellIs" dxfId="86" priority="34" operator="equal">
      <formula>0</formula>
    </cfRule>
  </conditionalFormatting>
  <conditionalFormatting sqref="R41:S42">
    <cfRule type="containsBlanks" dxfId="85" priority="35">
      <formula>LEN(TRIM(R41))=0</formula>
    </cfRule>
  </conditionalFormatting>
  <conditionalFormatting sqref="P41:S42">
    <cfRule type="cellIs" dxfId="84" priority="33" operator="notEqual">
      <formula>"ĐẠT"</formula>
    </cfRule>
  </conditionalFormatting>
  <conditionalFormatting sqref="M41:M42">
    <cfRule type="cellIs" dxfId="83" priority="32" operator="lessThan">
      <formula>5.5</formula>
    </cfRule>
  </conditionalFormatting>
  <conditionalFormatting sqref="U41:U42">
    <cfRule type="cellIs" dxfId="82" priority="31" operator="equal">
      <formula>0</formula>
    </cfRule>
  </conditionalFormatting>
  <conditionalFormatting sqref="U89:U90">
    <cfRule type="cellIs" dxfId="81" priority="30" operator="equal">
      <formula>0</formula>
    </cfRule>
  </conditionalFormatting>
  <conditionalFormatting sqref="V43:V44">
    <cfRule type="cellIs" dxfId="80" priority="29" operator="notEqual">
      <formula>"CNTN"</formula>
    </cfRule>
  </conditionalFormatting>
  <conditionalFormatting sqref="J43:L44">
    <cfRule type="cellIs" dxfId="79" priority="28" operator="lessThan">
      <formula>5.5</formula>
    </cfRule>
  </conditionalFormatting>
  <conditionalFormatting sqref="P43:T44">
    <cfRule type="cellIs" dxfId="78" priority="26" operator="equal">
      <formula>0</formula>
    </cfRule>
  </conditionalFormatting>
  <conditionalFormatting sqref="R43:S44">
    <cfRule type="containsBlanks" dxfId="77" priority="27">
      <formula>LEN(TRIM(R43))=0</formula>
    </cfRule>
  </conditionalFormatting>
  <conditionalFormatting sqref="P43:S44">
    <cfRule type="cellIs" dxfId="76" priority="25" operator="notEqual">
      <formula>"ĐẠT"</formula>
    </cfRule>
  </conditionalFormatting>
  <conditionalFormatting sqref="M43:M44">
    <cfRule type="cellIs" dxfId="75" priority="24" operator="lessThan">
      <formula>5.5</formula>
    </cfRule>
  </conditionalFormatting>
  <conditionalFormatting sqref="U43:U44">
    <cfRule type="cellIs" dxfId="74" priority="23" operator="equal">
      <formula>0</formula>
    </cfRule>
  </conditionalFormatting>
  <conditionalFormatting sqref="J91:M91">
    <cfRule type="cellIs" dxfId="73" priority="22" operator="lessThan">
      <formula>5.5</formula>
    </cfRule>
  </conditionalFormatting>
  <conditionalFormatting sqref="P91:T91">
    <cfRule type="cellIs" dxfId="72" priority="20" operator="equal">
      <formula>0</formula>
    </cfRule>
  </conditionalFormatting>
  <conditionalFormatting sqref="R91:S91">
    <cfRule type="containsBlanks" dxfId="71" priority="21">
      <formula>LEN(TRIM(R91))=0</formula>
    </cfRule>
  </conditionalFormatting>
  <conditionalFormatting sqref="P91:S91">
    <cfRule type="cellIs" dxfId="70" priority="19" operator="notEqual">
      <formula>"ĐẠT"</formula>
    </cfRule>
  </conditionalFormatting>
  <conditionalFormatting sqref="V91">
    <cfRule type="cellIs" dxfId="69" priority="18" operator="notEqual">
      <formula>"CNTN"</formula>
    </cfRule>
  </conditionalFormatting>
  <conditionalFormatting sqref="U91">
    <cfRule type="cellIs" dxfId="68" priority="17" operator="equal">
      <formula>0</formula>
    </cfRule>
  </conditionalFormatting>
  <conditionalFormatting sqref="V45">
    <cfRule type="cellIs" dxfId="67" priority="16" operator="notEqual">
      <formula>"CNTN"</formula>
    </cfRule>
  </conditionalFormatting>
  <conditionalFormatting sqref="J45:L45">
    <cfRule type="cellIs" dxfId="66" priority="15" operator="lessThan">
      <formula>5.5</formula>
    </cfRule>
  </conditionalFormatting>
  <conditionalFormatting sqref="P45:T45">
    <cfRule type="cellIs" dxfId="65" priority="13" operator="equal">
      <formula>0</formula>
    </cfRule>
  </conditionalFormatting>
  <conditionalFormatting sqref="R45:S45">
    <cfRule type="containsBlanks" dxfId="64" priority="14">
      <formula>LEN(TRIM(R45))=0</formula>
    </cfRule>
  </conditionalFormatting>
  <conditionalFormatting sqref="P45:S45">
    <cfRule type="cellIs" dxfId="63" priority="12" operator="notEqual">
      <formula>"ĐẠT"</formula>
    </cfRule>
  </conditionalFormatting>
  <conditionalFormatting sqref="M45">
    <cfRule type="cellIs" dxfId="62" priority="11" operator="lessThan">
      <formula>5.5</formula>
    </cfRule>
  </conditionalFormatting>
  <conditionalFormatting sqref="U45">
    <cfRule type="cellIs" dxfId="61" priority="10" operator="equal">
      <formula>0</formula>
    </cfRule>
  </conditionalFormatting>
  <conditionalFormatting sqref="J93:L93">
    <cfRule type="cellIs" dxfId="60" priority="9" operator="lessThan">
      <formula>5.5</formula>
    </cfRule>
  </conditionalFormatting>
  <conditionalFormatting sqref="P93:T93">
    <cfRule type="cellIs" dxfId="59" priority="7" operator="equal">
      <formula>0</formula>
    </cfRule>
  </conditionalFormatting>
  <conditionalFormatting sqref="R93:S93">
    <cfRule type="containsBlanks" dxfId="58" priority="8">
      <formula>LEN(TRIM(R93))=0</formula>
    </cfRule>
  </conditionalFormatting>
  <conditionalFormatting sqref="P93:S93">
    <cfRule type="cellIs" dxfId="57" priority="6" operator="notEqual">
      <formula>"ĐẠT"</formula>
    </cfRule>
  </conditionalFormatting>
  <conditionalFormatting sqref="V93">
    <cfRule type="cellIs" dxfId="56" priority="5" operator="notEqual">
      <formula>"CNTN"</formula>
    </cfRule>
  </conditionalFormatting>
  <conditionalFormatting sqref="U93">
    <cfRule type="cellIs" dxfId="55" priority="4" operator="equal">
      <formula>0</formula>
    </cfRule>
  </conditionalFormatting>
  <conditionalFormatting sqref="M93">
    <cfRule type="cellIs" dxfId="54" priority="3" operator="lessThan">
      <formula>5.5</formula>
    </cfRule>
  </conditionalFormatting>
  <conditionalFormatting sqref="O93">
    <cfRule type="cellIs" dxfId="53" priority="2" operator="lessThan">
      <formula>2</formula>
    </cfRule>
  </conditionalFormatting>
  <conditionalFormatting sqref="N93:O93">
    <cfRule type="containsBlanks" dxfId="52" priority="1" stopIfTrue="1">
      <formula>LEN(TRIM(N93))=0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3"/>
  <sheetViews>
    <sheetView tabSelected="1" topLeftCell="A49" workbookViewId="0">
      <selection activeCell="X69" sqref="X69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1.42578125" style="13" bestFit="1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67" customWidth="1"/>
    <col min="11" max="11" width="7.85546875" style="13" customWidth="1"/>
    <col min="12" max="17" width="6.42578125" style="13" customWidth="1"/>
    <col min="18" max="18" width="6.85546875" style="13" customWidth="1"/>
    <col min="19" max="19" width="7.5703125" style="13" customWidth="1"/>
    <col min="20" max="20" width="8.5703125" style="13" customWidth="1"/>
    <col min="21" max="21" width="10.7109375" style="13" customWidth="1"/>
    <col min="22" max="22" width="12.28515625" style="13" customWidth="1"/>
    <col min="23" max="23" width="15.28515625" style="13" customWidth="1"/>
    <col min="24" max="255" width="9.140625" style="14"/>
    <col min="256" max="256" width="4.42578125" style="14" customWidth="1"/>
    <col min="257" max="257" width="9" style="14" customWidth="1"/>
    <col min="258" max="258" width="6" style="14" bestFit="1" customWidth="1"/>
    <col min="259" max="259" width="10" style="14" bestFit="1" customWidth="1"/>
    <col min="260" max="260" width="7.5703125" style="14" customWidth="1"/>
    <col min="261" max="261" width="9.7109375" style="14" customWidth="1"/>
    <col min="262" max="262" width="6.7109375" style="14" customWidth="1"/>
    <col min="263" max="264" width="8.5703125" style="14" bestFit="1" customWidth="1"/>
    <col min="265" max="265" width="7.85546875" style="14" customWidth="1"/>
    <col min="266" max="269" width="6.42578125" style="14" customWidth="1"/>
    <col min="270" max="270" width="6.85546875" style="14" customWidth="1"/>
    <col min="271" max="271" width="7.5703125" style="14" customWidth="1"/>
    <col min="272" max="272" width="15.28515625" style="14" customWidth="1"/>
    <col min="273" max="273" width="13" style="14" customWidth="1"/>
    <col min="274" max="274" width="2.140625" style="14" customWidth="1"/>
    <col min="275" max="275" width="5.140625" style="14" customWidth="1"/>
    <col min="276" max="276" width="6.42578125" style="14" customWidth="1"/>
    <col min="277" max="511" width="9.140625" style="14"/>
    <col min="512" max="512" width="4.42578125" style="14" customWidth="1"/>
    <col min="513" max="513" width="9" style="14" customWidth="1"/>
    <col min="514" max="514" width="6" style="14" bestFit="1" customWidth="1"/>
    <col min="515" max="515" width="10" style="14" bestFit="1" customWidth="1"/>
    <col min="516" max="516" width="7.5703125" style="14" customWidth="1"/>
    <col min="517" max="517" width="9.7109375" style="14" customWidth="1"/>
    <col min="518" max="518" width="6.7109375" style="14" customWidth="1"/>
    <col min="519" max="520" width="8.5703125" style="14" bestFit="1" customWidth="1"/>
    <col min="521" max="521" width="7.85546875" style="14" customWidth="1"/>
    <col min="522" max="525" width="6.42578125" style="14" customWidth="1"/>
    <col min="526" max="526" width="6.85546875" style="14" customWidth="1"/>
    <col min="527" max="527" width="7.5703125" style="14" customWidth="1"/>
    <col min="528" max="528" width="15.28515625" style="14" customWidth="1"/>
    <col min="529" max="529" width="13" style="14" customWidth="1"/>
    <col min="530" max="530" width="2.140625" style="14" customWidth="1"/>
    <col min="531" max="531" width="5.140625" style="14" customWidth="1"/>
    <col min="532" max="532" width="6.42578125" style="14" customWidth="1"/>
    <col min="533" max="767" width="9.140625" style="14"/>
    <col min="768" max="768" width="4.42578125" style="14" customWidth="1"/>
    <col min="769" max="769" width="9" style="14" customWidth="1"/>
    <col min="770" max="770" width="6" style="14" bestFit="1" customWidth="1"/>
    <col min="771" max="771" width="10" style="14" bestFit="1" customWidth="1"/>
    <col min="772" max="772" width="7.5703125" style="14" customWidth="1"/>
    <col min="773" max="773" width="9.7109375" style="14" customWidth="1"/>
    <col min="774" max="774" width="6.7109375" style="14" customWidth="1"/>
    <col min="775" max="776" width="8.5703125" style="14" bestFit="1" customWidth="1"/>
    <col min="777" max="777" width="7.85546875" style="14" customWidth="1"/>
    <col min="778" max="781" width="6.42578125" style="14" customWidth="1"/>
    <col min="782" max="782" width="6.85546875" style="14" customWidth="1"/>
    <col min="783" max="783" width="7.5703125" style="14" customWidth="1"/>
    <col min="784" max="784" width="15.28515625" style="14" customWidth="1"/>
    <col min="785" max="785" width="13" style="14" customWidth="1"/>
    <col min="786" max="786" width="2.140625" style="14" customWidth="1"/>
    <col min="787" max="787" width="5.140625" style="14" customWidth="1"/>
    <col min="788" max="788" width="6.42578125" style="14" customWidth="1"/>
    <col min="789" max="1023" width="9.140625" style="14"/>
    <col min="1024" max="1024" width="4.42578125" style="14" customWidth="1"/>
    <col min="1025" max="1025" width="9" style="14" customWidth="1"/>
    <col min="1026" max="1026" width="6" style="14" bestFit="1" customWidth="1"/>
    <col min="1027" max="1027" width="10" style="14" bestFit="1" customWidth="1"/>
    <col min="1028" max="1028" width="7.5703125" style="14" customWidth="1"/>
    <col min="1029" max="1029" width="9.7109375" style="14" customWidth="1"/>
    <col min="1030" max="1030" width="6.7109375" style="14" customWidth="1"/>
    <col min="1031" max="1032" width="8.5703125" style="14" bestFit="1" customWidth="1"/>
    <col min="1033" max="1033" width="7.85546875" style="14" customWidth="1"/>
    <col min="1034" max="1037" width="6.42578125" style="14" customWidth="1"/>
    <col min="1038" max="1038" width="6.85546875" style="14" customWidth="1"/>
    <col min="1039" max="1039" width="7.5703125" style="14" customWidth="1"/>
    <col min="1040" max="1040" width="15.28515625" style="14" customWidth="1"/>
    <col min="1041" max="1041" width="13" style="14" customWidth="1"/>
    <col min="1042" max="1042" width="2.140625" style="14" customWidth="1"/>
    <col min="1043" max="1043" width="5.140625" style="14" customWidth="1"/>
    <col min="1044" max="1044" width="6.42578125" style="14" customWidth="1"/>
    <col min="1045" max="1279" width="9.140625" style="14"/>
    <col min="1280" max="1280" width="4.42578125" style="14" customWidth="1"/>
    <col min="1281" max="1281" width="9" style="14" customWidth="1"/>
    <col min="1282" max="1282" width="6" style="14" bestFit="1" customWidth="1"/>
    <col min="1283" max="1283" width="10" style="14" bestFit="1" customWidth="1"/>
    <col min="1284" max="1284" width="7.5703125" style="14" customWidth="1"/>
    <col min="1285" max="1285" width="9.7109375" style="14" customWidth="1"/>
    <col min="1286" max="1286" width="6.7109375" style="14" customWidth="1"/>
    <col min="1287" max="1288" width="8.5703125" style="14" bestFit="1" customWidth="1"/>
    <col min="1289" max="1289" width="7.85546875" style="14" customWidth="1"/>
    <col min="1290" max="1293" width="6.42578125" style="14" customWidth="1"/>
    <col min="1294" max="1294" width="6.85546875" style="14" customWidth="1"/>
    <col min="1295" max="1295" width="7.5703125" style="14" customWidth="1"/>
    <col min="1296" max="1296" width="15.28515625" style="14" customWidth="1"/>
    <col min="1297" max="1297" width="13" style="14" customWidth="1"/>
    <col min="1298" max="1298" width="2.140625" style="14" customWidth="1"/>
    <col min="1299" max="1299" width="5.140625" style="14" customWidth="1"/>
    <col min="1300" max="1300" width="6.42578125" style="14" customWidth="1"/>
    <col min="1301" max="1535" width="9.140625" style="14"/>
    <col min="1536" max="1536" width="4.42578125" style="14" customWidth="1"/>
    <col min="1537" max="1537" width="9" style="14" customWidth="1"/>
    <col min="1538" max="1538" width="6" style="14" bestFit="1" customWidth="1"/>
    <col min="1539" max="1539" width="10" style="14" bestFit="1" customWidth="1"/>
    <col min="1540" max="1540" width="7.5703125" style="14" customWidth="1"/>
    <col min="1541" max="1541" width="9.7109375" style="14" customWidth="1"/>
    <col min="1542" max="1542" width="6.7109375" style="14" customWidth="1"/>
    <col min="1543" max="1544" width="8.5703125" style="14" bestFit="1" customWidth="1"/>
    <col min="1545" max="1545" width="7.85546875" style="14" customWidth="1"/>
    <col min="1546" max="1549" width="6.42578125" style="14" customWidth="1"/>
    <col min="1550" max="1550" width="6.85546875" style="14" customWidth="1"/>
    <col min="1551" max="1551" width="7.5703125" style="14" customWidth="1"/>
    <col min="1552" max="1552" width="15.28515625" style="14" customWidth="1"/>
    <col min="1553" max="1553" width="13" style="14" customWidth="1"/>
    <col min="1554" max="1554" width="2.140625" style="14" customWidth="1"/>
    <col min="1555" max="1555" width="5.140625" style="14" customWidth="1"/>
    <col min="1556" max="1556" width="6.42578125" style="14" customWidth="1"/>
    <col min="1557" max="1791" width="9.140625" style="14"/>
    <col min="1792" max="1792" width="4.42578125" style="14" customWidth="1"/>
    <col min="1793" max="1793" width="9" style="14" customWidth="1"/>
    <col min="1794" max="1794" width="6" style="14" bestFit="1" customWidth="1"/>
    <col min="1795" max="1795" width="10" style="14" bestFit="1" customWidth="1"/>
    <col min="1796" max="1796" width="7.5703125" style="14" customWidth="1"/>
    <col min="1797" max="1797" width="9.7109375" style="14" customWidth="1"/>
    <col min="1798" max="1798" width="6.7109375" style="14" customWidth="1"/>
    <col min="1799" max="1800" width="8.5703125" style="14" bestFit="1" customWidth="1"/>
    <col min="1801" max="1801" width="7.85546875" style="14" customWidth="1"/>
    <col min="1802" max="1805" width="6.42578125" style="14" customWidth="1"/>
    <col min="1806" max="1806" width="6.85546875" style="14" customWidth="1"/>
    <col min="1807" max="1807" width="7.5703125" style="14" customWidth="1"/>
    <col min="1808" max="1808" width="15.28515625" style="14" customWidth="1"/>
    <col min="1809" max="1809" width="13" style="14" customWidth="1"/>
    <col min="1810" max="1810" width="2.140625" style="14" customWidth="1"/>
    <col min="1811" max="1811" width="5.140625" style="14" customWidth="1"/>
    <col min="1812" max="1812" width="6.42578125" style="14" customWidth="1"/>
    <col min="1813" max="2047" width="9.140625" style="14"/>
    <col min="2048" max="2048" width="4.42578125" style="14" customWidth="1"/>
    <col min="2049" max="2049" width="9" style="14" customWidth="1"/>
    <col min="2050" max="2050" width="6" style="14" bestFit="1" customWidth="1"/>
    <col min="2051" max="2051" width="10" style="14" bestFit="1" customWidth="1"/>
    <col min="2052" max="2052" width="7.5703125" style="14" customWidth="1"/>
    <col min="2053" max="2053" width="9.7109375" style="14" customWidth="1"/>
    <col min="2054" max="2054" width="6.7109375" style="14" customWidth="1"/>
    <col min="2055" max="2056" width="8.5703125" style="14" bestFit="1" customWidth="1"/>
    <col min="2057" max="2057" width="7.85546875" style="14" customWidth="1"/>
    <col min="2058" max="2061" width="6.42578125" style="14" customWidth="1"/>
    <col min="2062" max="2062" width="6.85546875" style="14" customWidth="1"/>
    <col min="2063" max="2063" width="7.5703125" style="14" customWidth="1"/>
    <col min="2064" max="2064" width="15.28515625" style="14" customWidth="1"/>
    <col min="2065" max="2065" width="13" style="14" customWidth="1"/>
    <col min="2066" max="2066" width="2.140625" style="14" customWidth="1"/>
    <col min="2067" max="2067" width="5.140625" style="14" customWidth="1"/>
    <col min="2068" max="2068" width="6.42578125" style="14" customWidth="1"/>
    <col min="2069" max="2303" width="9.140625" style="14"/>
    <col min="2304" max="2304" width="4.42578125" style="14" customWidth="1"/>
    <col min="2305" max="2305" width="9" style="14" customWidth="1"/>
    <col min="2306" max="2306" width="6" style="14" bestFit="1" customWidth="1"/>
    <col min="2307" max="2307" width="10" style="14" bestFit="1" customWidth="1"/>
    <col min="2308" max="2308" width="7.5703125" style="14" customWidth="1"/>
    <col min="2309" max="2309" width="9.7109375" style="14" customWidth="1"/>
    <col min="2310" max="2310" width="6.7109375" style="14" customWidth="1"/>
    <col min="2311" max="2312" width="8.5703125" style="14" bestFit="1" customWidth="1"/>
    <col min="2313" max="2313" width="7.85546875" style="14" customWidth="1"/>
    <col min="2314" max="2317" width="6.42578125" style="14" customWidth="1"/>
    <col min="2318" max="2318" width="6.85546875" style="14" customWidth="1"/>
    <col min="2319" max="2319" width="7.5703125" style="14" customWidth="1"/>
    <col min="2320" max="2320" width="15.28515625" style="14" customWidth="1"/>
    <col min="2321" max="2321" width="13" style="14" customWidth="1"/>
    <col min="2322" max="2322" width="2.140625" style="14" customWidth="1"/>
    <col min="2323" max="2323" width="5.140625" style="14" customWidth="1"/>
    <col min="2324" max="2324" width="6.42578125" style="14" customWidth="1"/>
    <col min="2325" max="2559" width="9.140625" style="14"/>
    <col min="2560" max="2560" width="4.42578125" style="14" customWidth="1"/>
    <col min="2561" max="2561" width="9" style="14" customWidth="1"/>
    <col min="2562" max="2562" width="6" style="14" bestFit="1" customWidth="1"/>
    <col min="2563" max="2563" width="10" style="14" bestFit="1" customWidth="1"/>
    <col min="2564" max="2564" width="7.5703125" style="14" customWidth="1"/>
    <col min="2565" max="2565" width="9.7109375" style="14" customWidth="1"/>
    <col min="2566" max="2566" width="6.7109375" style="14" customWidth="1"/>
    <col min="2567" max="2568" width="8.5703125" style="14" bestFit="1" customWidth="1"/>
    <col min="2569" max="2569" width="7.85546875" style="14" customWidth="1"/>
    <col min="2570" max="2573" width="6.42578125" style="14" customWidth="1"/>
    <col min="2574" max="2574" width="6.85546875" style="14" customWidth="1"/>
    <col min="2575" max="2575" width="7.5703125" style="14" customWidth="1"/>
    <col min="2576" max="2576" width="15.28515625" style="14" customWidth="1"/>
    <col min="2577" max="2577" width="13" style="14" customWidth="1"/>
    <col min="2578" max="2578" width="2.140625" style="14" customWidth="1"/>
    <col min="2579" max="2579" width="5.140625" style="14" customWidth="1"/>
    <col min="2580" max="2580" width="6.42578125" style="14" customWidth="1"/>
    <col min="2581" max="2815" width="9.140625" style="14"/>
    <col min="2816" max="2816" width="4.42578125" style="14" customWidth="1"/>
    <col min="2817" max="2817" width="9" style="14" customWidth="1"/>
    <col min="2818" max="2818" width="6" style="14" bestFit="1" customWidth="1"/>
    <col min="2819" max="2819" width="10" style="14" bestFit="1" customWidth="1"/>
    <col min="2820" max="2820" width="7.5703125" style="14" customWidth="1"/>
    <col min="2821" max="2821" width="9.7109375" style="14" customWidth="1"/>
    <col min="2822" max="2822" width="6.7109375" style="14" customWidth="1"/>
    <col min="2823" max="2824" width="8.5703125" style="14" bestFit="1" customWidth="1"/>
    <col min="2825" max="2825" width="7.85546875" style="14" customWidth="1"/>
    <col min="2826" max="2829" width="6.42578125" style="14" customWidth="1"/>
    <col min="2830" max="2830" width="6.85546875" style="14" customWidth="1"/>
    <col min="2831" max="2831" width="7.5703125" style="14" customWidth="1"/>
    <col min="2832" max="2832" width="15.28515625" style="14" customWidth="1"/>
    <col min="2833" max="2833" width="13" style="14" customWidth="1"/>
    <col min="2834" max="2834" width="2.140625" style="14" customWidth="1"/>
    <col min="2835" max="2835" width="5.140625" style="14" customWidth="1"/>
    <col min="2836" max="2836" width="6.42578125" style="14" customWidth="1"/>
    <col min="2837" max="3071" width="9.140625" style="14"/>
    <col min="3072" max="3072" width="4.42578125" style="14" customWidth="1"/>
    <col min="3073" max="3073" width="9" style="14" customWidth="1"/>
    <col min="3074" max="3074" width="6" style="14" bestFit="1" customWidth="1"/>
    <col min="3075" max="3075" width="10" style="14" bestFit="1" customWidth="1"/>
    <col min="3076" max="3076" width="7.5703125" style="14" customWidth="1"/>
    <col min="3077" max="3077" width="9.7109375" style="14" customWidth="1"/>
    <col min="3078" max="3078" width="6.7109375" style="14" customWidth="1"/>
    <col min="3079" max="3080" width="8.5703125" style="14" bestFit="1" customWidth="1"/>
    <col min="3081" max="3081" width="7.85546875" style="14" customWidth="1"/>
    <col min="3082" max="3085" width="6.42578125" style="14" customWidth="1"/>
    <col min="3086" max="3086" width="6.85546875" style="14" customWidth="1"/>
    <col min="3087" max="3087" width="7.5703125" style="14" customWidth="1"/>
    <col min="3088" max="3088" width="15.28515625" style="14" customWidth="1"/>
    <col min="3089" max="3089" width="13" style="14" customWidth="1"/>
    <col min="3090" max="3090" width="2.140625" style="14" customWidth="1"/>
    <col min="3091" max="3091" width="5.140625" style="14" customWidth="1"/>
    <col min="3092" max="3092" width="6.42578125" style="14" customWidth="1"/>
    <col min="3093" max="3327" width="9.140625" style="14"/>
    <col min="3328" max="3328" width="4.42578125" style="14" customWidth="1"/>
    <col min="3329" max="3329" width="9" style="14" customWidth="1"/>
    <col min="3330" max="3330" width="6" style="14" bestFit="1" customWidth="1"/>
    <col min="3331" max="3331" width="10" style="14" bestFit="1" customWidth="1"/>
    <col min="3332" max="3332" width="7.5703125" style="14" customWidth="1"/>
    <col min="3333" max="3333" width="9.7109375" style="14" customWidth="1"/>
    <col min="3334" max="3334" width="6.7109375" style="14" customWidth="1"/>
    <col min="3335" max="3336" width="8.5703125" style="14" bestFit="1" customWidth="1"/>
    <col min="3337" max="3337" width="7.85546875" style="14" customWidth="1"/>
    <col min="3338" max="3341" width="6.42578125" style="14" customWidth="1"/>
    <col min="3342" max="3342" width="6.85546875" style="14" customWidth="1"/>
    <col min="3343" max="3343" width="7.5703125" style="14" customWidth="1"/>
    <col min="3344" max="3344" width="15.28515625" style="14" customWidth="1"/>
    <col min="3345" max="3345" width="13" style="14" customWidth="1"/>
    <col min="3346" max="3346" width="2.140625" style="14" customWidth="1"/>
    <col min="3347" max="3347" width="5.140625" style="14" customWidth="1"/>
    <col min="3348" max="3348" width="6.42578125" style="14" customWidth="1"/>
    <col min="3349" max="3583" width="9.140625" style="14"/>
    <col min="3584" max="3584" width="4.42578125" style="14" customWidth="1"/>
    <col min="3585" max="3585" width="9" style="14" customWidth="1"/>
    <col min="3586" max="3586" width="6" style="14" bestFit="1" customWidth="1"/>
    <col min="3587" max="3587" width="10" style="14" bestFit="1" customWidth="1"/>
    <col min="3588" max="3588" width="7.5703125" style="14" customWidth="1"/>
    <col min="3589" max="3589" width="9.7109375" style="14" customWidth="1"/>
    <col min="3590" max="3590" width="6.7109375" style="14" customWidth="1"/>
    <col min="3591" max="3592" width="8.5703125" style="14" bestFit="1" customWidth="1"/>
    <col min="3593" max="3593" width="7.85546875" style="14" customWidth="1"/>
    <col min="3594" max="3597" width="6.42578125" style="14" customWidth="1"/>
    <col min="3598" max="3598" width="6.85546875" style="14" customWidth="1"/>
    <col min="3599" max="3599" width="7.5703125" style="14" customWidth="1"/>
    <col min="3600" max="3600" width="15.28515625" style="14" customWidth="1"/>
    <col min="3601" max="3601" width="13" style="14" customWidth="1"/>
    <col min="3602" max="3602" width="2.140625" style="14" customWidth="1"/>
    <col min="3603" max="3603" width="5.140625" style="14" customWidth="1"/>
    <col min="3604" max="3604" width="6.42578125" style="14" customWidth="1"/>
    <col min="3605" max="3839" width="9.140625" style="14"/>
    <col min="3840" max="3840" width="4.42578125" style="14" customWidth="1"/>
    <col min="3841" max="3841" width="9" style="14" customWidth="1"/>
    <col min="3842" max="3842" width="6" style="14" bestFit="1" customWidth="1"/>
    <col min="3843" max="3843" width="10" style="14" bestFit="1" customWidth="1"/>
    <col min="3844" max="3844" width="7.5703125" style="14" customWidth="1"/>
    <col min="3845" max="3845" width="9.7109375" style="14" customWidth="1"/>
    <col min="3846" max="3846" width="6.7109375" style="14" customWidth="1"/>
    <col min="3847" max="3848" width="8.5703125" style="14" bestFit="1" customWidth="1"/>
    <col min="3849" max="3849" width="7.85546875" style="14" customWidth="1"/>
    <col min="3850" max="3853" width="6.42578125" style="14" customWidth="1"/>
    <col min="3854" max="3854" width="6.85546875" style="14" customWidth="1"/>
    <col min="3855" max="3855" width="7.5703125" style="14" customWidth="1"/>
    <col min="3856" max="3856" width="15.28515625" style="14" customWidth="1"/>
    <col min="3857" max="3857" width="13" style="14" customWidth="1"/>
    <col min="3858" max="3858" width="2.140625" style="14" customWidth="1"/>
    <col min="3859" max="3859" width="5.140625" style="14" customWidth="1"/>
    <col min="3860" max="3860" width="6.42578125" style="14" customWidth="1"/>
    <col min="3861" max="4095" width="9.140625" style="14"/>
    <col min="4096" max="4096" width="4.42578125" style="14" customWidth="1"/>
    <col min="4097" max="4097" width="9" style="14" customWidth="1"/>
    <col min="4098" max="4098" width="6" style="14" bestFit="1" customWidth="1"/>
    <col min="4099" max="4099" width="10" style="14" bestFit="1" customWidth="1"/>
    <col min="4100" max="4100" width="7.5703125" style="14" customWidth="1"/>
    <col min="4101" max="4101" width="9.7109375" style="14" customWidth="1"/>
    <col min="4102" max="4102" width="6.7109375" style="14" customWidth="1"/>
    <col min="4103" max="4104" width="8.5703125" style="14" bestFit="1" customWidth="1"/>
    <col min="4105" max="4105" width="7.85546875" style="14" customWidth="1"/>
    <col min="4106" max="4109" width="6.42578125" style="14" customWidth="1"/>
    <col min="4110" max="4110" width="6.85546875" style="14" customWidth="1"/>
    <col min="4111" max="4111" width="7.5703125" style="14" customWidth="1"/>
    <col min="4112" max="4112" width="15.28515625" style="14" customWidth="1"/>
    <col min="4113" max="4113" width="13" style="14" customWidth="1"/>
    <col min="4114" max="4114" width="2.140625" style="14" customWidth="1"/>
    <col min="4115" max="4115" width="5.140625" style="14" customWidth="1"/>
    <col min="4116" max="4116" width="6.42578125" style="14" customWidth="1"/>
    <col min="4117" max="4351" width="9.140625" style="14"/>
    <col min="4352" max="4352" width="4.42578125" style="14" customWidth="1"/>
    <col min="4353" max="4353" width="9" style="14" customWidth="1"/>
    <col min="4354" max="4354" width="6" style="14" bestFit="1" customWidth="1"/>
    <col min="4355" max="4355" width="10" style="14" bestFit="1" customWidth="1"/>
    <col min="4356" max="4356" width="7.5703125" style="14" customWidth="1"/>
    <col min="4357" max="4357" width="9.7109375" style="14" customWidth="1"/>
    <col min="4358" max="4358" width="6.7109375" style="14" customWidth="1"/>
    <col min="4359" max="4360" width="8.5703125" style="14" bestFit="1" customWidth="1"/>
    <col min="4361" max="4361" width="7.85546875" style="14" customWidth="1"/>
    <col min="4362" max="4365" width="6.42578125" style="14" customWidth="1"/>
    <col min="4366" max="4366" width="6.85546875" style="14" customWidth="1"/>
    <col min="4367" max="4367" width="7.5703125" style="14" customWidth="1"/>
    <col min="4368" max="4368" width="15.28515625" style="14" customWidth="1"/>
    <col min="4369" max="4369" width="13" style="14" customWidth="1"/>
    <col min="4370" max="4370" width="2.140625" style="14" customWidth="1"/>
    <col min="4371" max="4371" width="5.140625" style="14" customWidth="1"/>
    <col min="4372" max="4372" width="6.42578125" style="14" customWidth="1"/>
    <col min="4373" max="4607" width="9.140625" style="14"/>
    <col min="4608" max="4608" width="4.42578125" style="14" customWidth="1"/>
    <col min="4609" max="4609" width="9" style="14" customWidth="1"/>
    <col min="4610" max="4610" width="6" style="14" bestFit="1" customWidth="1"/>
    <col min="4611" max="4611" width="10" style="14" bestFit="1" customWidth="1"/>
    <col min="4612" max="4612" width="7.5703125" style="14" customWidth="1"/>
    <col min="4613" max="4613" width="9.7109375" style="14" customWidth="1"/>
    <col min="4614" max="4614" width="6.7109375" style="14" customWidth="1"/>
    <col min="4615" max="4616" width="8.5703125" style="14" bestFit="1" customWidth="1"/>
    <col min="4617" max="4617" width="7.85546875" style="14" customWidth="1"/>
    <col min="4618" max="4621" width="6.42578125" style="14" customWidth="1"/>
    <col min="4622" max="4622" width="6.85546875" style="14" customWidth="1"/>
    <col min="4623" max="4623" width="7.5703125" style="14" customWidth="1"/>
    <col min="4624" max="4624" width="15.28515625" style="14" customWidth="1"/>
    <col min="4625" max="4625" width="13" style="14" customWidth="1"/>
    <col min="4626" max="4626" width="2.140625" style="14" customWidth="1"/>
    <col min="4627" max="4627" width="5.140625" style="14" customWidth="1"/>
    <col min="4628" max="4628" width="6.42578125" style="14" customWidth="1"/>
    <col min="4629" max="4863" width="9.140625" style="14"/>
    <col min="4864" max="4864" width="4.42578125" style="14" customWidth="1"/>
    <col min="4865" max="4865" width="9" style="14" customWidth="1"/>
    <col min="4866" max="4866" width="6" style="14" bestFit="1" customWidth="1"/>
    <col min="4867" max="4867" width="10" style="14" bestFit="1" customWidth="1"/>
    <col min="4868" max="4868" width="7.5703125" style="14" customWidth="1"/>
    <col min="4869" max="4869" width="9.7109375" style="14" customWidth="1"/>
    <col min="4870" max="4870" width="6.7109375" style="14" customWidth="1"/>
    <col min="4871" max="4872" width="8.5703125" style="14" bestFit="1" customWidth="1"/>
    <col min="4873" max="4873" width="7.85546875" style="14" customWidth="1"/>
    <col min="4874" max="4877" width="6.42578125" style="14" customWidth="1"/>
    <col min="4878" max="4878" width="6.85546875" style="14" customWidth="1"/>
    <col min="4879" max="4879" width="7.5703125" style="14" customWidth="1"/>
    <col min="4880" max="4880" width="15.28515625" style="14" customWidth="1"/>
    <col min="4881" max="4881" width="13" style="14" customWidth="1"/>
    <col min="4882" max="4882" width="2.140625" style="14" customWidth="1"/>
    <col min="4883" max="4883" width="5.140625" style="14" customWidth="1"/>
    <col min="4884" max="4884" width="6.42578125" style="14" customWidth="1"/>
    <col min="4885" max="5119" width="9.140625" style="14"/>
    <col min="5120" max="5120" width="4.42578125" style="14" customWidth="1"/>
    <col min="5121" max="5121" width="9" style="14" customWidth="1"/>
    <col min="5122" max="5122" width="6" style="14" bestFit="1" customWidth="1"/>
    <col min="5123" max="5123" width="10" style="14" bestFit="1" customWidth="1"/>
    <col min="5124" max="5124" width="7.5703125" style="14" customWidth="1"/>
    <col min="5125" max="5125" width="9.7109375" style="14" customWidth="1"/>
    <col min="5126" max="5126" width="6.7109375" style="14" customWidth="1"/>
    <col min="5127" max="5128" width="8.5703125" style="14" bestFit="1" customWidth="1"/>
    <col min="5129" max="5129" width="7.85546875" style="14" customWidth="1"/>
    <col min="5130" max="5133" width="6.42578125" style="14" customWidth="1"/>
    <col min="5134" max="5134" width="6.85546875" style="14" customWidth="1"/>
    <col min="5135" max="5135" width="7.5703125" style="14" customWidth="1"/>
    <col min="5136" max="5136" width="15.28515625" style="14" customWidth="1"/>
    <col min="5137" max="5137" width="13" style="14" customWidth="1"/>
    <col min="5138" max="5138" width="2.140625" style="14" customWidth="1"/>
    <col min="5139" max="5139" width="5.140625" style="14" customWidth="1"/>
    <col min="5140" max="5140" width="6.42578125" style="14" customWidth="1"/>
    <col min="5141" max="5375" width="9.140625" style="14"/>
    <col min="5376" max="5376" width="4.42578125" style="14" customWidth="1"/>
    <col min="5377" max="5377" width="9" style="14" customWidth="1"/>
    <col min="5378" max="5378" width="6" style="14" bestFit="1" customWidth="1"/>
    <col min="5379" max="5379" width="10" style="14" bestFit="1" customWidth="1"/>
    <col min="5380" max="5380" width="7.5703125" style="14" customWidth="1"/>
    <col min="5381" max="5381" width="9.7109375" style="14" customWidth="1"/>
    <col min="5382" max="5382" width="6.7109375" style="14" customWidth="1"/>
    <col min="5383" max="5384" width="8.5703125" style="14" bestFit="1" customWidth="1"/>
    <col min="5385" max="5385" width="7.85546875" style="14" customWidth="1"/>
    <col min="5386" max="5389" width="6.42578125" style="14" customWidth="1"/>
    <col min="5390" max="5390" width="6.85546875" style="14" customWidth="1"/>
    <col min="5391" max="5391" width="7.5703125" style="14" customWidth="1"/>
    <col min="5392" max="5392" width="15.28515625" style="14" customWidth="1"/>
    <col min="5393" max="5393" width="13" style="14" customWidth="1"/>
    <col min="5394" max="5394" width="2.140625" style="14" customWidth="1"/>
    <col min="5395" max="5395" width="5.140625" style="14" customWidth="1"/>
    <col min="5396" max="5396" width="6.42578125" style="14" customWidth="1"/>
    <col min="5397" max="5631" width="9.140625" style="14"/>
    <col min="5632" max="5632" width="4.42578125" style="14" customWidth="1"/>
    <col min="5633" max="5633" width="9" style="14" customWidth="1"/>
    <col min="5634" max="5634" width="6" style="14" bestFit="1" customWidth="1"/>
    <col min="5635" max="5635" width="10" style="14" bestFit="1" customWidth="1"/>
    <col min="5636" max="5636" width="7.5703125" style="14" customWidth="1"/>
    <col min="5637" max="5637" width="9.7109375" style="14" customWidth="1"/>
    <col min="5638" max="5638" width="6.7109375" style="14" customWidth="1"/>
    <col min="5639" max="5640" width="8.5703125" style="14" bestFit="1" customWidth="1"/>
    <col min="5641" max="5641" width="7.85546875" style="14" customWidth="1"/>
    <col min="5642" max="5645" width="6.42578125" style="14" customWidth="1"/>
    <col min="5646" max="5646" width="6.85546875" style="14" customWidth="1"/>
    <col min="5647" max="5647" width="7.5703125" style="14" customWidth="1"/>
    <col min="5648" max="5648" width="15.28515625" style="14" customWidth="1"/>
    <col min="5649" max="5649" width="13" style="14" customWidth="1"/>
    <col min="5650" max="5650" width="2.140625" style="14" customWidth="1"/>
    <col min="5651" max="5651" width="5.140625" style="14" customWidth="1"/>
    <col min="5652" max="5652" width="6.42578125" style="14" customWidth="1"/>
    <col min="5653" max="5887" width="9.140625" style="14"/>
    <col min="5888" max="5888" width="4.42578125" style="14" customWidth="1"/>
    <col min="5889" max="5889" width="9" style="14" customWidth="1"/>
    <col min="5890" max="5890" width="6" style="14" bestFit="1" customWidth="1"/>
    <col min="5891" max="5891" width="10" style="14" bestFit="1" customWidth="1"/>
    <col min="5892" max="5892" width="7.5703125" style="14" customWidth="1"/>
    <col min="5893" max="5893" width="9.7109375" style="14" customWidth="1"/>
    <col min="5894" max="5894" width="6.7109375" style="14" customWidth="1"/>
    <col min="5895" max="5896" width="8.5703125" style="14" bestFit="1" customWidth="1"/>
    <col min="5897" max="5897" width="7.85546875" style="14" customWidth="1"/>
    <col min="5898" max="5901" width="6.42578125" style="14" customWidth="1"/>
    <col min="5902" max="5902" width="6.85546875" style="14" customWidth="1"/>
    <col min="5903" max="5903" width="7.5703125" style="14" customWidth="1"/>
    <col min="5904" max="5904" width="15.28515625" style="14" customWidth="1"/>
    <col min="5905" max="5905" width="13" style="14" customWidth="1"/>
    <col min="5906" max="5906" width="2.140625" style="14" customWidth="1"/>
    <col min="5907" max="5907" width="5.140625" style="14" customWidth="1"/>
    <col min="5908" max="5908" width="6.42578125" style="14" customWidth="1"/>
    <col min="5909" max="6143" width="9.140625" style="14"/>
    <col min="6144" max="6144" width="4.42578125" style="14" customWidth="1"/>
    <col min="6145" max="6145" width="9" style="14" customWidth="1"/>
    <col min="6146" max="6146" width="6" style="14" bestFit="1" customWidth="1"/>
    <col min="6147" max="6147" width="10" style="14" bestFit="1" customWidth="1"/>
    <col min="6148" max="6148" width="7.5703125" style="14" customWidth="1"/>
    <col min="6149" max="6149" width="9.7109375" style="14" customWidth="1"/>
    <col min="6150" max="6150" width="6.7109375" style="14" customWidth="1"/>
    <col min="6151" max="6152" width="8.5703125" style="14" bestFit="1" customWidth="1"/>
    <col min="6153" max="6153" width="7.85546875" style="14" customWidth="1"/>
    <col min="6154" max="6157" width="6.42578125" style="14" customWidth="1"/>
    <col min="6158" max="6158" width="6.85546875" style="14" customWidth="1"/>
    <col min="6159" max="6159" width="7.5703125" style="14" customWidth="1"/>
    <col min="6160" max="6160" width="15.28515625" style="14" customWidth="1"/>
    <col min="6161" max="6161" width="13" style="14" customWidth="1"/>
    <col min="6162" max="6162" width="2.140625" style="14" customWidth="1"/>
    <col min="6163" max="6163" width="5.140625" style="14" customWidth="1"/>
    <col min="6164" max="6164" width="6.42578125" style="14" customWidth="1"/>
    <col min="6165" max="6399" width="9.140625" style="14"/>
    <col min="6400" max="6400" width="4.42578125" style="14" customWidth="1"/>
    <col min="6401" max="6401" width="9" style="14" customWidth="1"/>
    <col min="6402" max="6402" width="6" style="14" bestFit="1" customWidth="1"/>
    <col min="6403" max="6403" width="10" style="14" bestFit="1" customWidth="1"/>
    <col min="6404" max="6404" width="7.5703125" style="14" customWidth="1"/>
    <col min="6405" max="6405" width="9.7109375" style="14" customWidth="1"/>
    <col min="6406" max="6406" width="6.7109375" style="14" customWidth="1"/>
    <col min="6407" max="6408" width="8.5703125" style="14" bestFit="1" customWidth="1"/>
    <col min="6409" max="6409" width="7.85546875" style="14" customWidth="1"/>
    <col min="6410" max="6413" width="6.42578125" style="14" customWidth="1"/>
    <col min="6414" max="6414" width="6.85546875" style="14" customWidth="1"/>
    <col min="6415" max="6415" width="7.5703125" style="14" customWidth="1"/>
    <col min="6416" max="6416" width="15.28515625" style="14" customWidth="1"/>
    <col min="6417" max="6417" width="13" style="14" customWidth="1"/>
    <col min="6418" max="6418" width="2.140625" style="14" customWidth="1"/>
    <col min="6419" max="6419" width="5.140625" style="14" customWidth="1"/>
    <col min="6420" max="6420" width="6.42578125" style="14" customWidth="1"/>
    <col min="6421" max="6655" width="9.140625" style="14"/>
    <col min="6656" max="6656" width="4.42578125" style="14" customWidth="1"/>
    <col min="6657" max="6657" width="9" style="14" customWidth="1"/>
    <col min="6658" max="6658" width="6" style="14" bestFit="1" customWidth="1"/>
    <col min="6659" max="6659" width="10" style="14" bestFit="1" customWidth="1"/>
    <col min="6660" max="6660" width="7.5703125" style="14" customWidth="1"/>
    <col min="6661" max="6661" width="9.7109375" style="14" customWidth="1"/>
    <col min="6662" max="6662" width="6.7109375" style="14" customWidth="1"/>
    <col min="6663" max="6664" width="8.5703125" style="14" bestFit="1" customWidth="1"/>
    <col min="6665" max="6665" width="7.85546875" style="14" customWidth="1"/>
    <col min="6666" max="6669" width="6.42578125" style="14" customWidth="1"/>
    <col min="6670" max="6670" width="6.85546875" style="14" customWidth="1"/>
    <col min="6671" max="6671" width="7.5703125" style="14" customWidth="1"/>
    <col min="6672" max="6672" width="15.28515625" style="14" customWidth="1"/>
    <col min="6673" max="6673" width="13" style="14" customWidth="1"/>
    <col min="6674" max="6674" width="2.140625" style="14" customWidth="1"/>
    <col min="6675" max="6675" width="5.140625" style="14" customWidth="1"/>
    <col min="6676" max="6676" width="6.42578125" style="14" customWidth="1"/>
    <col min="6677" max="6911" width="9.140625" style="14"/>
    <col min="6912" max="6912" width="4.42578125" style="14" customWidth="1"/>
    <col min="6913" max="6913" width="9" style="14" customWidth="1"/>
    <col min="6914" max="6914" width="6" style="14" bestFit="1" customWidth="1"/>
    <col min="6915" max="6915" width="10" style="14" bestFit="1" customWidth="1"/>
    <col min="6916" max="6916" width="7.5703125" style="14" customWidth="1"/>
    <col min="6917" max="6917" width="9.7109375" style="14" customWidth="1"/>
    <col min="6918" max="6918" width="6.7109375" style="14" customWidth="1"/>
    <col min="6919" max="6920" width="8.5703125" style="14" bestFit="1" customWidth="1"/>
    <col min="6921" max="6921" width="7.85546875" style="14" customWidth="1"/>
    <col min="6922" max="6925" width="6.42578125" style="14" customWidth="1"/>
    <col min="6926" max="6926" width="6.85546875" style="14" customWidth="1"/>
    <col min="6927" max="6927" width="7.5703125" style="14" customWidth="1"/>
    <col min="6928" max="6928" width="15.28515625" style="14" customWidth="1"/>
    <col min="6929" max="6929" width="13" style="14" customWidth="1"/>
    <col min="6930" max="6930" width="2.140625" style="14" customWidth="1"/>
    <col min="6931" max="6931" width="5.140625" style="14" customWidth="1"/>
    <col min="6932" max="6932" width="6.42578125" style="14" customWidth="1"/>
    <col min="6933" max="7167" width="9.140625" style="14"/>
    <col min="7168" max="7168" width="4.42578125" style="14" customWidth="1"/>
    <col min="7169" max="7169" width="9" style="14" customWidth="1"/>
    <col min="7170" max="7170" width="6" style="14" bestFit="1" customWidth="1"/>
    <col min="7171" max="7171" width="10" style="14" bestFit="1" customWidth="1"/>
    <col min="7172" max="7172" width="7.5703125" style="14" customWidth="1"/>
    <col min="7173" max="7173" width="9.7109375" style="14" customWidth="1"/>
    <col min="7174" max="7174" width="6.7109375" style="14" customWidth="1"/>
    <col min="7175" max="7176" width="8.5703125" style="14" bestFit="1" customWidth="1"/>
    <col min="7177" max="7177" width="7.85546875" style="14" customWidth="1"/>
    <col min="7178" max="7181" width="6.42578125" style="14" customWidth="1"/>
    <col min="7182" max="7182" width="6.85546875" style="14" customWidth="1"/>
    <col min="7183" max="7183" width="7.5703125" style="14" customWidth="1"/>
    <col min="7184" max="7184" width="15.28515625" style="14" customWidth="1"/>
    <col min="7185" max="7185" width="13" style="14" customWidth="1"/>
    <col min="7186" max="7186" width="2.140625" style="14" customWidth="1"/>
    <col min="7187" max="7187" width="5.140625" style="14" customWidth="1"/>
    <col min="7188" max="7188" width="6.42578125" style="14" customWidth="1"/>
    <col min="7189" max="7423" width="9.140625" style="14"/>
    <col min="7424" max="7424" width="4.42578125" style="14" customWidth="1"/>
    <col min="7425" max="7425" width="9" style="14" customWidth="1"/>
    <col min="7426" max="7426" width="6" style="14" bestFit="1" customWidth="1"/>
    <col min="7427" max="7427" width="10" style="14" bestFit="1" customWidth="1"/>
    <col min="7428" max="7428" width="7.5703125" style="14" customWidth="1"/>
    <col min="7429" max="7429" width="9.7109375" style="14" customWidth="1"/>
    <col min="7430" max="7430" width="6.7109375" style="14" customWidth="1"/>
    <col min="7431" max="7432" width="8.5703125" style="14" bestFit="1" customWidth="1"/>
    <col min="7433" max="7433" width="7.85546875" style="14" customWidth="1"/>
    <col min="7434" max="7437" width="6.42578125" style="14" customWidth="1"/>
    <col min="7438" max="7438" width="6.85546875" style="14" customWidth="1"/>
    <col min="7439" max="7439" width="7.5703125" style="14" customWidth="1"/>
    <col min="7440" max="7440" width="15.28515625" style="14" customWidth="1"/>
    <col min="7441" max="7441" width="13" style="14" customWidth="1"/>
    <col min="7442" max="7442" width="2.140625" style="14" customWidth="1"/>
    <col min="7443" max="7443" width="5.140625" style="14" customWidth="1"/>
    <col min="7444" max="7444" width="6.42578125" style="14" customWidth="1"/>
    <col min="7445" max="7679" width="9.140625" style="14"/>
    <col min="7680" max="7680" width="4.42578125" style="14" customWidth="1"/>
    <col min="7681" max="7681" width="9" style="14" customWidth="1"/>
    <col min="7682" max="7682" width="6" style="14" bestFit="1" customWidth="1"/>
    <col min="7683" max="7683" width="10" style="14" bestFit="1" customWidth="1"/>
    <col min="7684" max="7684" width="7.5703125" style="14" customWidth="1"/>
    <col min="7685" max="7685" width="9.7109375" style="14" customWidth="1"/>
    <col min="7686" max="7686" width="6.7109375" style="14" customWidth="1"/>
    <col min="7687" max="7688" width="8.5703125" style="14" bestFit="1" customWidth="1"/>
    <col min="7689" max="7689" width="7.85546875" style="14" customWidth="1"/>
    <col min="7690" max="7693" width="6.42578125" style="14" customWidth="1"/>
    <col min="7694" max="7694" width="6.85546875" style="14" customWidth="1"/>
    <col min="7695" max="7695" width="7.5703125" style="14" customWidth="1"/>
    <col min="7696" max="7696" width="15.28515625" style="14" customWidth="1"/>
    <col min="7697" max="7697" width="13" style="14" customWidth="1"/>
    <col min="7698" max="7698" width="2.140625" style="14" customWidth="1"/>
    <col min="7699" max="7699" width="5.140625" style="14" customWidth="1"/>
    <col min="7700" max="7700" width="6.42578125" style="14" customWidth="1"/>
    <col min="7701" max="7935" width="9.140625" style="14"/>
    <col min="7936" max="7936" width="4.42578125" style="14" customWidth="1"/>
    <col min="7937" max="7937" width="9" style="14" customWidth="1"/>
    <col min="7938" max="7938" width="6" style="14" bestFit="1" customWidth="1"/>
    <col min="7939" max="7939" width="10" style="14" bestFit="1" customWidth="1"/>
    <col min="7940" max="7940" width="7.5703125" style="14" customWidth="1"/>
    <col min="7941" max="7941" width="9.7109375" style="14" customWidth="1"/>
    <col min="7942" max="7942" width="6.7109375" style="14" customWidth="1"/>
    <col min="7943" max="7944" width="8.5703125" style="14" bestFit="1" customWidth="1"/>
    <col min="7945" max="7945" width="7.85546875" style="14" customWidth="1"/>
    <col min="7946" max="7949" width="6.42578125" style="14" customWidth="1"/>
    <col min="7950" max="7950" width="6.85546875" style="14" customWidth="1"/>
    <col min="7951" max="7951" width="7.5703125" style="14" customWidth="1"/>
    <col min="7952" max="7952" width="15.28515625" style="14" customWidth="1"/>
    <col min="7953" max="7953" width="13" style="14" customWidth="1"/>
    <col min="7954" max="7954" width="2.140625" style="14" customWidth="1"/>
    <col min="7955" max="7955" width="5.140625" style="14" customWidth="1"/>
    <col min="7956" max="7956" width="6.42578125" style="14" customWidth="1"/>
    <col min="7957" max="8191" width="9.140625" style="14"/>
    <col min="8192" max="8192" width="4.42578125" style="14" customWidth="1"/>
    <col min="8193" max="8193" width="9" style="14" customWidth="1"/>
    <col min="8194" max="8194" width="6" style="14" bestFit="1" customWidth="1"/>
    <col min="8195" max="8195" width="10" style="14" bestFit="1" customWidth="1"/>
    <col min="8196" max="8196" width="7.5703125" style="14" customWidth="1"/>
    <col min="8197" max="8197" width="9.7109375" style="14" customWidth="1"/>
    <col min="8198" max="8198" width="6.7109375" style="14" customWidth="1"/>
    <col min="8199" max="8200" width="8.5703125" style="14" bestFit="1" customWidth="1"/>
    <col min="8201" max="8201" width="7.85546875" style="14" customWidth="1"/>
    <col min="8202" max="8205" width="6.42578125" style="14" customWidth="1"/>
    <col min="8206" max="8206" width="6.85546875" style="14" customWidth="1"/>
    <col min="8207" max="8207" width="7.5703125" style="14" customWidth="1"/>
    <col min="8208" max="8208" width="15.28515625" style="14" customWidth="1"/>
    <col min="8209" max="8209" width="13" style="14" customWidth="1"/>
    <col min="8210" max="8210" width="2.140625" style="14" customWidth="1"/>
    <col min="8211" max="8211" width="5.140625" style="14" customWidth="1"/>
    <col min="8212" max="8212" width="6.42578125" style="14" customWidth="1"/>
    <col min="8213" max="8447" width="9.140625" style="14"/>
    <col min="8448" max="8448" width="4.42578125" style="14" customWidth="1"/>
    <col min="8449" max="8449" width="9" style="14" customWidth="1"/>
    <col min="8450" max="8450" width="6" style="14" bestFit="1" customWidth="1"/>
    <col min="8451" max="8451" width="10" style="14" bestFit="1" customWidth="1"/>
    <col min="8452" max="8452" width="7.5703125" style="14" customWidth="1"/>
    <col min="8453" max="8453" width="9.7109375" style="14" customWidth="1"/>
    <col min="8454" max="8454" width="6.7109375" style="14" customWidth="1"/>
    <col min="8455" max="8456" width="8.5703125" style="14" bestFit="1" customWidth="1"/>
    <col min="8457" max="8457" width="7.85546875" style="14" customWidth="1"/>
    <col min="8458" max="8461" width="6.42578125" style="14" customWidth="1"/>
    <col min="8462" max="8462" width="6.85546875" style="14" customWidth="1"/>
    <col min="8463" max="8463" width="7.5703125" style="14" customWidth="1"/>
    <col min="8464" max="8464" width="15.28515625" style="14" customWidth="1"/>
    <col min="8465" max="8465" width="13" style="14" customWidth="1"/>
    <col min="8466" max="8466" width="2.140625" style="14" customWidth="1"/>
    <col min="8467" max="8467" width="5.140625" style="14" customWidth="1"/>
    <col min="8468" max="8468" width="6.42578125" style="14" customWidth="1"/>
    <col min="8469" max="8703" width="9.140625" style="14"/>
    <col min="8704" max="8704" width="4.42578125" style="14" customWidth="1"/>
    <col min="8705" max="8705" width="9" style="14" customWidth="1"/>
    <col min="8706" max="8706" width="6" style="14" bestFit="1" customWidth="1"/>
    <col min="8707" max="8707" width="10" style="14" bestFit="1" customWidth="1"/>
    <col min="8708" max="8708" width="7.5703125" style="14" customWidth="1"/>
    <col min="8709" max="8709" width="9.7109375" style="14" customWidth="1"/>
    <col min="8710" max="8710" width="6.7109375" style="14" customWidth="1"/>
    <col min="8711" max="8712" width="8.5703125" style="14" bestFit="1" customWidth="1"/>
    <col min="8713" max="8713" width="7.85546875" style="14" customWidth="1"/>
    <col min="8714" max="8717" width="6.42578125" style="14" customWidth="1"/>
    <col min="8718" max="8718" width="6.85546875" style="14" customWidth="1"/>
    <col min="8719" max="8719" width="7.5703125" style="14" customWidth="1"/>
    <col min="8720" max="8720" width="15.28515625" style="14" customWidth="1"/>
    <col min="8721" max="8721" width="13" style="14" customWidth="1"/>
    <col min="8722" max="8722" width="2.140625" style="14" customWidth="1"/>
    <col min="8723" max="8723" width="5.140625" style="14" customWidth="1"/>
    <col min="8724" max="8724" width="6.42578125" style="14" customWidth="1"/>
    <col min="8725" max="8959" width="9.140625" style="14"/>
    <col min="8960" max="8960" width="4.42578125" style="14" customWidth="1"/>
    <col min="8961" max="8961" width="9" style="14" customWidth="1"/>
    <col min="8962" max="8962" width="6" style="14" bestFit="1" customWidth="1"/>
    <col min="8963" max="8963" width="10" style="14" bestFit="1" customWidth="1"/>
    <col min="8964" max="8964" width="7.5703125" style="14" customWidth="1"/>
    <col min="8965" max="8965" width="9.7109375" style="14" customWidth="1"/>
    <col min="8966" max="8966" width="6.7109375" style="14" customWidth="1"/>
    <col min="8967" max="8968" width="8.5703125" style="14" bestFit="1" customWidth="1"/>
    <col min="8969" max="8969" width="7.85546875" style="14" customWidth="1"/>
    <col min="8970" max="8973" width="6.42578125" style="14" customWidth="1"/>
    <col min="8974" max="8974" width="6.85546875" style="14" customWidth="1"/>
    <col min="8975" max="8975" width="7.5703125" style="14" customWidth="1"/>
    <col min="8976" max="8976" width="15.28515625" style="14" customWidth="1"/>
    <col min="8977" max="8977" width="13" style="14" customWidth="1"/>
    <col min="8978" max="8978" width="2.140625" style="14" customWidth="1"/>
    <col min="8979" max="8979" width="5.140625" style="14" customWidth="1"/>
    <col min="8980" max="8980" width="6.42578125" style="14" customWidth="1"/>
    <col min="8981" max="9215" width="9.140625" style="14"/>
    <col min="9216" max="9216" width="4.42578125" style="14" customWidth="1"/>
    <col min="9217" max="9217" width="9" style="14" customWidth="1"/>
    <col min="9218" max="9218" width="6" style="14" bestFit="1" customWidth="1"/>
    <col min="9219" max="9219" width="10" style="14" bestFit="1" customWidth="1"/>
    <col min="9220" max="9220" width="7.5703125" style="14" customWidth="1"/>
    <col min="9221" max="9221" width="9.7109375" style="14" customWidth="1"/>
    <col min="9222" max="9222" width="6.7109375" style="14" customWidth="1"/>
    <col min="9223" max="9224" width="8.5703125" style="14" bestFit="1" customWidth="1"/>
    <col min="9225" max="9225" width="7.85546875" style="14" customWidth="1"/>
    <col min="9226" max="9229" width="6.42578125" style="14" customWidth="1"/>
    <col min="9230" max="9230" width="6.85546875" style="14" customWidth="1"/>
    <col min="9231" max="9231" width="7.5703125" style="14" customWidth="1"/>
    <col min="9232" max="9232" width="15.28515625" style="14" customWidth="1"/>
    <col min="9233" max="9233" width="13" style="14" customWidth="1"/>
    <col min="9234" max="9234" width="2.140625" style="14" customWidth="1"/>
    <col min="9235" max="9235" width="5.140625" style="14" customWidth="1"/>
    <col min="9236" max="9236" width="6.42578125" style="14" customWidth="1"/>
    <col min="9237" max="9471" width="9.140625" style="14"/>
    <col min="9472" max="9472" width="4.42578125" style="14" customWidth="1"/>
    <col min="9473" max="9473" width="9" style="14" customWidth="1"/>
    <col min="9474" max="9474" width="6" style="14" bestFit="1" customWidth="1"/>
    <col min="9475" max="9475" width="10" style="14" bestFit="1" customWidth="1"/>
    <col min="9476" max="9476" width="7.5703125" style="14" customWidth="1"/>
    <col min="9477" max="9477" width="9.7109375" style="14" customWidth="1"/>
    <col min="9478" max="9478" width="6.7109375" style="14" customWidth="1"/>
    <col min="9479" max="9480" width="8.5703125" style="14" bestFit="1" customWidth="1"/>
    <col min="9481" max="9481" width="7.85546875" style="14" customWidth="1"/>
    <col min="9482" max="9485" width="6.42578125" style="14" customWidth="1"/>
    <col min="9486" max="9486" width="6.85546875" style="14" customWidth="1"/>
    <col min="9487" max="9487" width="7.5703125" style="14" customWidth="1"/>
    <col min="9488" max="9488" width="15.28515625" style="14" customWidth="1"/>
    <col min="9489" max="9489" width="13" style="14" customWidth="1"/>
    <col min="9490" max="9490" width="2.140625" style="14" customWidth="1"/>
    <col min="9491" max="9491" width="5.140625" style="14" customWidth="1"/>
    <col min="9492" max="9492" width="6.42578125" style="14" customWidth="1"/>
    <col min="9493" max="9727" width="9.140625" style="14"/>
    <col min="9728" max="9728" width="4.42578125" style="14" customWidth="1"/>
    <col min="9729" max="9729" width="9" style="14" customWidth="1"/>
    <col min="9730" max="9730" width="6" style="14" bestFit="1" customWidth="1"/>
    <col min="9731" max="9731" width="10" style="14" bestFit="1" customWidth="1"/>
    <col min="9732" max="9732" width="7.5703125" style="14" customWidth="1"/>
    <col min="9733" max="9733" width="9.7109375" style="14" customWidth="1"/>
    <col min="9734" max="9734" width="6.7109375" style="14" customWidth="1"/>
    <col min="9735" max="9736" width="8.5703125" style="14" bestFit="1" customWidth="1"/>
    <col min="9737" max="9737" width="7.85546875" style="14" customWidth="1"/>
    <col min="9738" max="9741" width="6.42578125" style="14" customWidth="1"/>
    <col min="9742" max="9742" width="6.85546875" style="14" customWidth="1"/>
    <col min="9743" max="9743" width="7.5703125" style="14" customWidth="1"/>
    <col min="9744" max="9744" width="15.28515625" style="14" customWidth="1"/>
    <col min="9745" max="9745" width="13" style="14" customWidth="1"/>
    <col min="9746" max="9746" width="2.140625" style="14" customWidth="1"/>
    <col min="9747" max="9747" width="5.140625" style="14" customWidth="1"/>
    <col min="9748" max="9748" width="6.42578125" style="14" customWidth="1"/>
    <col min="9749" max="9983" width="9.140625" style="14"/>
    <col min="9984" max="9984" width="4.42578125" style="14" customWidth="1"/>
    <col min="9985" max="9985" width="9" style="14" customWidth="1"/>
    <col min="9986" max="9986" width="6" style="14" bestFit="1" customWidth="1"/>
    <col min="9987" max="9987" width="10" style="14" bestFit="1" customWidth="1"/>
    <col min="9988" max="9988" width="7.5703125" style="14" customWidth="1"/>
    <col min="9989" max="9989" width="9.7109375" style="14" customWidth="1"/>
    <col min="9990" max="9990" width="6.7109375" style="14" customWidth="1"/>
    <col min="9991" max="9992" width="8.5703125" style="14" bestFit="1" customWidth="1"/>
    <col min="9993" max="9993" width="7.85546875" style="14" customWidth="1"/>
    <col min="9994" max="9997" width="6.42578125" style="14" customWidth="1"/>
    <col min="9998" max="9998" width="6.85546875" style="14" customWidth="1"/>
    <col min="9999" max="9999" width="7.5703125" style="14" customWidth="1"/>
    <col min="10000" max="10000" width="15.28515625" style="14" customWidth="1"/>
    <col min="10001" max="10001" width="13" style="14" customWidth="1"/>
    <col min="10002" max="10002" width="2.140625" style="14" customWidth="1"/>
    <col min="10003" max="10003" width="5.140625" style="14" customWidth="1"/>
    <col min="10004" max="10004" width="6.42578125" style="14" customWidth="1"/>
    <col min="10005" max="10239" width="9.140625" style="14"/>
    <col min="10240" max="10240" width="4.42578125" style="14" customWidth="1"/>
    <col min="10241" max="10241" width="9" style="14" customWidth="1"/>
    <col min="10242" max="10242" width="6" style="14" bestFit="1" customWidth="1"/>
    <col min="10243" max="10243" width="10" style="14" bestFit="1" customWidth="1"/>
    <col min="10244" max="10244" width="7.5703125" style="14" customWidth="1"/>
    <col min="10245" max="10245" width="9.7109375" style="14" customWidth="1"/>
    <col min="10246" max="10246" width="6.7109375" style="14" customWidth="1"/>
    <col min="10247" max="10248" width="8.5703125" style="14" bestFit="1" customWidth="1"/>
    <col min="10249" max="10249" width="7.85546875" style="14" customWidth="1"/>
    <col min="10250" max="10253" width="6.42578125" style="14" customWidth="1"/>
    <col min="10254" max="10254" width="6.85546875" style="14" customWidth="1"/>
    <col min="10255" max="10255" width="7.5703125" style="14" customWidth="1"/>
    <col min="10256" max="10256" width="15.28515625" style="14" customWidth="1"/>
    <col min="10257" max="10257" width="13" style="14" customWidth="1"/>
    <col min="10258" max="10258" width="2.140625" style="14" customWidth="1"/>
    <col min="10259" max="10259" width="5.140625" style="14" customWidth="1"/>
    <col min="10260" max="10260" width="6.42578125" style="14" customWidth="1"/>
    <col min="10261" max="10495" width="9.140625" style="14"/>
    <col min="10496" max="10496" width="4.42578125" style="14" customWidth="1"/>
    <col min="10497" max="10497" width="9" style="14" customWidth="1"/>
    <col min="10498" max="10498" width="6" style="14" bestFit="1" customWidth="1"/>
    <col min="10499" max="10499" width="10" style="14" bestFit="1" customWidth="1"/>
    <col min="10500" max="10500" width="7.5703125" style="14" customWidth="1"/>
    <col min="10501" max="10501" width="9.7109375" style="14" customWidth="1"/>
    <col min="10502" max="10502" width="6.7109375" style="14" customWidth="1"/>
    <col min="10503" max="10504" width="8.5703125" style="14" bestFit="1" customWidth="1"/>
    <col min="10505" max="10505" width="7.85546875" style="14" customWidth="1"/>
    <col min="10506" max="10509" width="6.42578125" style="14" customWidth="1"/>
    <col min="10510" max="10510" width="6.85546875" style="14" customWidth="1"/>
    <col min="10511" max="10511" width="7.5703125" style="14" customWidth="1"/>
    <col min="10512" max="10512" width="15.28515625" style="14" customWidth="1"/>
    <col min="10513" max="10513" width="13" style="14" customWidth="1"/>
    <col min="10514" max="10514" width="2.140625" style="14" customWidth="1"/>
    <col min="10515" max="10515" width="5.140625" style="14" customWidth="1"/>
    <col min="10516" max="10516" width="6.42578125" style="14" customWidth="1"/>
    <col min="10517" max="10751" width="9.140625" style="14"/>
    <col min="10752" max="10752" width="4.42578125" style="14" customWidth="1"/>
    <col min="10753" max="10753" width="9" style="14" customWidth="1"/>
    <col min="10754" max="10754" width="6" style="14" bestFit="1" customWidth="1"/>
    <col min="10755" max="10755" width="10" style="14" bestFit="1" customWidth="1"/>
    <col min="10756" max="10756" width="7.5703125" style="14" customWidth="1"/>
    <col min="10757" max="10757" width="9.7109375" style="14" customWidth="1"/>
    <col min="10758" max="10758" width="6.7109375" style="14" customWidth="1"/>
    <col min="10759" max="10760" width="8.5703125" style="14" bestFit="1" customWidth="1"/>
    <col min="10761" max="10761" width="7.85546875" style="14" customWidth="1"/>
    <col min="10762" max="10765" width="6.42578125" style="14" customWidth="1"/>
    <col min="10766" max="10766" width="6.85546875" style="14" customWidth="1"/>
    <col min="10767" max="10767" width="7.5703125" style="14" customWidth="1"/>
    <col min="10768" max="10768" width="15.28515625" style="14" customWidth="1"/>
    <col min="10769" max="10769" width="13" style="14" customWidth="1"/>
    <col min="10770" max="10770" width="2.140625" style="14" customWidth="1"/>
    <col min="10771" max="10771" width="5.140625" style="14" customWidth="1"/>
    <col min="10772" max="10772" width="6.42578125" style="14" customWidth="1"/>
    <col min="10773" max="11007" width="9.140625" style="14"/>
    <col min="11008" max="11008" width="4.42578125" style="14" customWidth="1"/>
    <col min="11009" max="11009" width="9" style="14" customWidth="1"/>
    <col min="11010" max="11010" width="6" style="14" bestFit="1" customWidth="1"/>
    <col min="11011" max="11011" width="10" style="14" bestFit="1" customWidth="1"/>
    <col min="11012" max="11012" width="7.5703125" style="14" customWidth="1"/>
    <col min="11013" max="11013" width="9.7109375" style="14" customWidth="1"/>
    <col min="11014" max="11014" width="6.7109375" style="14" customWidth="1"/>
    <col min="11015" max="11016" width="8.5703125" style="14" bestFit="1" customWidth="1"/>
    <col min="11017" max="11017" width="7.85546875" style="14" customWidth="1"/>
    <col min="11018" max="11021" width="6.42578125" style="14" customWidth="1"/>
    <col min="11022" max="11022" width="6.85546875" style="14" customWidth="1"/>
    <col min="11023" max="11023" width="7.5703125" style="14" customWidth="1"/>
    <col min="11024" max="11024" width="15.28515625" style="14" customWidth="1"/>
    <col min="11025" max="11025" width="13" style="14" customWidth="1"/>
    <col min="11026" max="11026" width="2.140625" style="14" customWidth="1"/>
    <col min="11027" max="11027" width="5.140625" style="14" customWidth="1"/>
    <col min="11028" max="11028" width="6.42578125" style="14" customWidth="1"/>
    <col min="11029" max="11263" width="9.140625" style="14"/>
    <col min="11264" max="11264" width="4.42578125" style="14" customWidth="1"/>
    <col min="11265" max="11265" width="9" style="14" customWidth="1"/>
    <col min="11266" max="11266" width="6" style="14" bestFit="1" customWidth="1"/>
    <col min="11267" max="11267" width="10" style="14" bestFit="1" customWidth="1"/>
    <col min="11268" max="11268" width="7.5703125" style="14" customWidth="1"/>
    <col min="11269" max="11269" width="9.7109375" style="14" customWidth="1"/>
    <col min="11270" max="11270" width="6.7109375" style="14" customWidth="1"/>
    <col min="11271" max="11272" width="8.5703125" style="14" bestFit="1" customWidth="1"/>
    <col min="11273" max="11273" width="7.85546875" style="14" customWidth="1"/>
    <col min="11274" max="11277" width="6.42578125" style="14" customWidth="1"/>
    <col min="11278" max="11278" width="6.85546875" style="14" customWidth="1"/>
    <col min="11279" max="11279" width="7.5703125" style="14" customWidth="1"/>
    <col min="11280" max="11280" width="15.28515625" style="14" customWidth="1"/>
    <col min="11281" max="11281" width="13" style="14" customWidth="1"/>
    <col min="11282" max="11282" width="2.140625" style="14" customWidth="1"/>
    <col min="11283" max="11283" width="5.140625" style="14" customWidth="1"/>
    <col min="11284" max="11284" width="6.42578125" style="14" customWidth="1"/>
    <col min="11285" max="11519" width="9.140625" style="14"/>
    <col min="11520" max="11520" width="4.42578125" style="14" customWidth="1"/>
    <col min="11521" max="11521" width="9" style="14" customWidth="1"/>
    <col min="11522" max="11522" width="6" style="14" bestFit="1" customWidth="1"/>
    <col min="11523" max="11523" width="10" style="14" bestFit="1" customWidth="1"/>
    <col min="11524" max="11524" width="7.5703125" style="14" customWidth="1"/>
    <col min="11525" max="11525" width="9.7109375" style="14" customWidth="1"/>
    <col min="11526" max="11526" width="6.7109375" style="14" customWidth="1"/>
    <col min="11527" max="11528" width="8.5703125" style="14" bestFit="1" customWidth="1"/>
    <col min="11529" max="11529" width="7.85546875" style="14" customWidth="1"/>
    <col min="11530" max="11533" width="6.42578125" style="14" customWidth="1"/>
    <col min="11534" max="11534" width="6.85546875" style="14" customWidth="1"/>
    <col min="11535" max="11535" width="7.5703125" style="14" customWidth="1"/>
    <col min="11536" max="11536" width="15.28515625" style="14" customWidth="1"/>
    <col min="11537" max="11537" width="13" style="14" customWidth="1"/>
    <col min="11538" max="11538" width="2.140625" style="14" customWidth="1"/>
    <col min="11539" max="11539" width="5.140625" style="14" customWidth="1"/>
    <col min="11540" max="11540" width="6.42578125" style="14" customWidth="1"/>
    <col min="11541" max="11775" width="9.140625" style="14"/>
    <col min="11776" max="11776" width="4.42578125" style="14" customWidth="1"/>
    <col min="11777" max="11777" width="9" style="14" customWidth="1"/>
    <col min="11778" max="11778" width="6" style="14" bestFit="1" customWidth="1"/>
    <col min="11779" max="11779" width="10" style="14" bestFit="1" customWidth="1"/>
    <col min="11780" max="11780" width="7.5703125" style="14" customWidth="1"/>
    <col min="11781" max="11781" width="9.7109375" style="14" customWidth="1"/>
    <col min="11782" max="11782" width="6.7109375" style="14" customWidth="1"/>
    <col min="11783" max="11784" width="8.5703125" style="14" bestFit="1" customWidth="1"/>
    <col min="11785" max="11785" width="7.85546875" style="14" customWidth="1"/>
    <col min="11786" max="11789" width="6.42578125" style="14" customWidth="1"/>
    <col min="11790" max="11790" width="6.85546875" style="14" customWidth="1"/>
    <col min="11791" max="11791" width="7.5703125" style="14" customWidth="1"/>
    <col min="11792" max="11792" width="15.28515625" style="14" customWidth="1"/>
    <col min="11793" max="11793" width="13" style="14" customWidth="1"/>
    <col min="11794" max="11794" width="2.140625" style="14" customWidth="1"/>
    <col min="11795" max="11795" width="5.140625" style="14" customWidth="1"/>
    <col min="11796" max="11796" width="6.42578125" style="14" customWidth="1"/>
    <col min="11797" max="12031" width="9.140625" style="14"/>
    <col min="12032" max="12032" width="4.42578125" style="14" customWidth="1"/>
    <col min="12033" max="12033" width="9" style="14" customWidth="1"/>
    <col min="12034" max="12034" width="6" style="14" bestFit="1" customWidth="1"/>
    <col min="12035" max="12035" width="10" style="14" bestFit="1" customWidth="1"/>
    <col min="12036" max="12036" width="7.5703125" style="14" customWidth="1"/>
    <col min="12037" max="12037" width="9.7109375" style="14" customWidth="1"/>
    <col min="12038" max="12038" width="6.7109375" style="14" customWidth="1"/>
    <col min="12039" max="12040" width="8.5703125" style="14" bestFit="1" customWidth="1"/>
    <col min="12041" max="12041" width="7.85546875" style="14" customWidth="1"/>
    <col min="12042" max="12045" width="6.42578125" style="14" customWidth="1"/>
    <col min="12046" max="12046" width="6.85546875" style="14" customWidth="1"/>
    <col min="12047" max="12047" width="7.5703125" style="14" customWidth="1"/>
    <col min="12048" max="12048" width="15.28515625" style="14" customWidth="1"/>
    <col min="12049" max="12049" width="13" style="14" customWidth="1"/>
    <col min="12050" max="12050" width="2.140625" style="14" customWidth="1"/>
    <col min="12051" max="12051" width="5.140625" style="14" customWidth="1"/>
    <col min="12052" max="12052" width="6.42578125" style="14" customWidth="1"/>
    <col min="12053" max="12287" width="9.140625" style="14"/>
    <col min="12288" max="12288" width="4.42578125" style="14" customWidth="1"/>
    <col min="12289" max="12289" width="9" style="14" customWidth="1"/>
    <col min="12290" max="12290" width="6" style="14" bestFit="1" customWidth="1"/>
    <col min="12291" max="12291" width="10" style="14" bestFit="1" customWidth="1"/>
    <col min="12292" max="12292" width="7.5703125" style="14" customWidth="1"/>
    <col min="12293" max="12293" width="9.7109375" style="14" customWidth="1"/>
    <col min="12294" max="12294" width="6.7109375" style="14" customWidth="1"/>
    <col min="12295" max="12296" width="8.5703125" style="14" bestFit="1" customWidth="1"/>
    <col min="12297" max="12297" width="7.85546875" style="14" customWidth="1"/>
    <col min="12298" max="12301" width="6.42578125" style="14" customWidth="1"/>
    <col min="12302" max="12302" width="6.85546875" style="14" customWidth="1"/>
    <col min="12303" max="12303" width="7.5703125" style="14" customWidth="1"/>
    <col min="12304" max="12304" width="15.28515625" style="14" customWidth="1"/>
    <col min="12305" max="12305" width="13" style="14" customWidth="1"/>
    <col min="12306" max="12306" width="2.140625" style="14" customWidth="1"/>
    <col min="12307" max="12307" width="5.140625" style="14" customWidth="1"/>
    <col min="12308" max="12308" width="6.42578125" style="14" customWidth="1"/>
    <col min="12309" max="12543" width="9.140625" style="14"/>
    <col min="12544" max="12544" width="4.42578125" style="14" customWidth="1"/>
    <col min="12545" max="12545" width="9" style="14" customWidth="1"/>
    <col min="12546" max="12546" width="6" style="14" bestFit="1" customWidth="1"/>
    <col min="12547" max="12547" width="10" style="14" bestFit="1" customWidth="1"/>
    <col min="12548" max="12548" width="7.5703125" style="14" customWidth="1"/>
    <col min="12549" max="12549" width="9.7109375" style="14" customWidth="1"/>
    <col min="12550" max="12550" width="6.7109375" style="14" customWidth="1"/>
    <col min="12551" max="12552" width="8.5703125" style="14" bestFit="1" customWidth="1"/>
    <col min="12553" max="12553" width="7.85546875" style="14" customWidth="1"/>
    <col min="12554" max="12557" width="6.42578125" style="14" customWidth="1"/>
    <col min="12558" max="12558" width="6.85546875" style="14" customWidth="1"/>
    <col min="12559" max="12559" width="7.5703125" style="14" customWidth="1"/>
    <col min="12560" max="12560" width="15.28515625" style="14" customWidth="1"/>
    <col min="12561" max="12561" width="13" style="14" customWidth="1"/>
    <col min="12562" max="12562" width="2.140625" style="14" customWidth="1"/>
    <col min="12563" max="12563" width="5.140625" style="14" customWidth="1"/>
    <col min="12564" max="12564" width="6.42578125" style="14" customWidth="1"/>
    <col min="12565" max="12799" width="9.140625" style="14"/>
    <col min="12800" max="12800" width="4.42578125" style="14" customWidth="1"/>
    <col min="12801" max="12801" width="9" style="14" customWidth="1"/>
    <col min="12802" max="12802" width="6" style="14" bestFit="1" customWidth="1"/>
    <col min="12803" max="12803" width="10" style="14" bestFit="1" customWidth="1"/>
    <col min="12804" max="12804" width="7.5703125" style="14" customWidth="1"/>
    <col min="12805" max="12805" width="9.7109375" style="14" customWidth="1"/>
    <col min="12806" max="12806" width="6.7109375" style="14" customWidth="1"/>
    <col min="12807" max="12808" width="8.5703125" style="14" bestFit="1" customWidth="1"/>
    <col min="12809" max="12809" width="7.85546875" style="14" customWidth="1"/>
    <col min="12810" max="12813" width="6.42578125" style="14" customWidth="1"/>
    <col min="12814" max="12814" width="6.85546875" style="14" customWidth="1"/>
    <col min="12815" max="12815" width="7.5703125" style="14" customWidth="1"/>
    <col min="12816" max="12816" width="15.28515625" style="14" customWidth="1"/>
    <col min="12817" max="12817" width="13" style="14" customWidth="1"/>
    <col min="12818" max="12818" width="2.140625" style="14" customWidth="1"/>
    <col min="12819" max="12819" width="5.140625" style="14" customWidth="1"/>
    <col min="12820" max="12820" width="6.42578125" style="14" customWidth="1"/>
    <col min="12821" max="13055" width="9.140625" style="14"/>
    <col min="13056" max="13056" width="4.42578125" style="14" customWidth="1"/>
    <col min="13057" max="13057" width="9" style="14" customWidth="1"/>
    <col min="13058" max="13058" width="6" style="14" bestFit="1" customWidth="1"/>
    <col min="13059" max="13059" width="10" style="14" bestFit="1" customWidth="1"/>
    <col min="13060" max="13060" width="7.5703125" style="14" customWidth="1"/>
    <col min="13061" max="13061" width="9.7109375" style="14" customWidth="1"/>
    <col min="13062" max="13062" width="6.7109375" style="14" customWidth="1"/>
    <col min="13063" max="13064" width="8.5703125" style="14" bestFit="1" customWidth="1"/>
    <col min="13065" max="13065" width="7.85546875" style="14" customWidth="1"/>
    <col min="13066" max="13069" width="6.42578125" style="14" customWidth="1"/>
    <col min="13070" max="13070" width="6.85546875" style="14" customWidth="1"/>
    <col min="13071" max="13071" width="7.5703125" style="14" customWidth="1"/>
    <col min="13072" max="13072" width="15.28515625" style="14" customWidth="1"/>
    <col min="13073" max="13073" width="13" style="14" customWidth="1"/>
    <col min="13074" max="13074" width="2.140625" style="14" customWidth="1"/>
    <col min="13075" max="13075" width="5.140625" style="14" customWidth="1"/>
    <col min="13076" max="13076" width="6.42578125" style="14" customWidth="1"/>
    <col min="13077" max="13311" width="9.140625" style="14"/>
    <col min="13312" max="13312" width="4.42578125" style="14" customWidth="1"/>
    <col min="13313" max="13313" width="9" style="14" customWidth="1"/>
    <col min="13314" max="13314" width="6" style="14" bestFit="1" customWidth="1"/>
    <col min="13315" max="13315" width="10" style="14" bestFit="1" customWidth="1"/>
    <col min="13316" max="13316" width="7.5703125" style="14" customWidth="1"/>
    <col min="13317" max="13317" width="9.7109375" style="14" customWidth="1"/>
    <col min="13318" max="13318" width="6.7109375" style="14" customWidth="1"/>
    <col min="13319" max="13320" width="8.5703125" style="14" bestFit="1" customWidth="1"/>
    <col min="13321" max="13321" width="7.85546875" style="14" customWidth="1"/>
    <col min="13322" max="13325" width="6.42578125" style="14" customWidth="1"/>
    <col min="13326" max="13326" width="6.85546875" style="14" customWidth="1"/>
    <col min="13327" max="13327" width="7.5703125" style="14" customWidth="1"/>
    <col min="13328" max="13328" width="15.28515625" style="14" customWidth="1"/>
    <col min="13329" max="13329" width="13" style="14" customWidth="1"/>
    <col min="13330" max="13330" width="2.140625" style="14" customWidth="1"/>
    <col min="13331" max="13331" width="5.140625" style="14" customWidth="1"/>
    <col min="13332" max="13332" width="6.42578125" style="14" customWidth="1"/>
    <col min="13333" max="13567" width="9.140625" style="14"/>
    <col min="13568" max="13568" width="4.42578125" style="14" customWidth="1"/>
    <col min="13569" max="13569" width="9" style="14" customWidth="1"/>
    <col min="13570" max="13570" width="6" style="14" bestFit="1" customWidth="1"/>
    <col min="13571" max="13571" width="10" style="14" bestFit="1" customWidth="1"/>
    <col min="13572" max="13572" width="7.5703125" style="14" customWidth="1"/>
    <col min="13573" max="13573" width="9.7109375" style="14" customWidth="1"/>
    <col min="13574" max="13574" width="6.7109375" style="14" customWidth="1"/>
    <col min="13575" max="13576" width="8.5703125" style="14" bestFit="1" customWidth="1"/>
    <col min="13577" max="13577" width="7.85546875" style="14" customWidth="1"/>
    <col min="13578" max="13581" width="6.42578125" style="14" customWidth="1"/>
    <col min="13582" max="13582" width="6.85546875" style="14" customWidth="1"/>
    <col min="13583" max="13583" width="7.5703125" style="14" customWidth="1"/>
    <col min="13584" max="13584" width="15.28515625" style="14" customWidth="1"/>
    <col min="13585" max="13585" width="13" style="14" customWidth="1"/>
    <col min="13586" max="13586" width="2.140625" style="14" customWidth="1"/>
    <col min="13587" max="13587" width="5.140625" style="14" customWidth="1"/>
    <col min="13588" max="13588" width="6.42578125" style="14" customWidth="1"/>
    <col min="13589" max="13823" width="9.140625" style="14"/>
    <col min="13824" max="13824" width="4.42578125" style="14" customWidth="1"/>
    <col min="13825" max="13825" width="9" style="14" customWidth="1"/>
    <col min="13826" max="13826" width="6" style="14" bestFit="1" customWidth="1"/>
    <col min="13827" max="13827" width="10" style="14" bestFit="1" customWidth="1"/>
    <col min="13828" max="13828" width="7.5703125" style="14" customWidth="1"/>
    <col min="13829" max="13829" width="9.7109375" style="14" customWidth="1"/>
    <col min="13830" max="13830" width="6.7109375" style="14" customWidth="1"/>
    <col min="13831" max="13832" width="8.5703125" style="14" bestFit="1" customWidth="1"/>
    <col min="13833" max="13833" width="7.85546875" style="14" customWidth="1"/>
    <col min="13834" max="13837" width="6.42578125" style="14" customWidth="1"/>
    <col min="13838" max="13838" width="6.85546875" style="14" customWidth="1"/>
    <col min="13839" max="13839" width="7.5703125" style="14" customWidth="1"/>
    <col min="13840" max="13840" width="15.28515625" style="14" customWidth="1"/>
    <col min="13841" max="13841" width="13" style="14" customWidth="1"/>
    <col min="13842" max="13842" width="2.140625" style="14" customWidth="1"/>
    <col min="13843" max="13843" width="5.140625" style="14" customWidth="1"/>
    <col min="13844" max="13844" width="6.42578125" style="14" customWidth="1"/>
    <col min="13845" max="14079" width="9.140625" style="14"/>
    <col min="14080" max="14080" width="4.42578125" style="14" customWidth="1"/>
    <col min="14081" max="14081" width="9" style="14" customWidth="1"/>
    <col min="14082" max="14082" width="6" style="14" bestFit="1" customWidth="1"/>
    <col min="14083" max="14083" width="10" style="14" bestFit="1" customWidth="1"/>
    <col min="14084" max="14084" width="7.5703125" style="14" customWidth="1"/>
    <col min="14085" max="14085" width="9.7109375" style="14" customWidth="1"/>
    <col min="14086" max="14086" width="6.7109375" style="14" customWidth="1"/>
    <col min="14087" max="14088" width="8.5703125" style="14" bestFit="1" customWidth="1"/>
    <col min="14089" max="14089" width="7.85546875" style="14" customWidth="1"/>
    <col min="14090" max="14093" width="6.42578125" style="14" customWidth="1"/>
    <col min="14094" max="14094" width="6.85546875" style="14" customWidth="1"/>
    <col min="14095" max="14095" width="7.5703125" style="14" customWidth="1"/>
    <col min="14096" max="14096" width="15.28515625" style="14" customWidth="1"/>
    <col min="14097" max="14097" width="13" style="14" customWidth="1"/>
    <col min="14098" max="14098" width="2.140625" style="14" customWidth="1"/>
    <col min="14099" max="14099" width="5.140625" style="14" customWidth="1"/>
    <col min="14100" max="14100" width="6.42578125" style="14" customWidth="1"/>
    <col min="14101" max="14335" width="9.140625" style="14"/>
    <col min="14336" max="14336" width="4.42578125" style="14" customWidth="1"/>
    <col min="14337" max="14337" width="9" style="14" customWidth="1"/>
    <col min="14338" max="14338" width="6" style="14" bestFit="1" customWidth="1"/>
    <col min="14339" max="14339" width="10" style="14" bestFit="1" customWidth="1"/>
    <col min="14340" max="14340" width="7.5703125" style="14" customWidth="1"/>
    <col min="14341" max="14341" width="9.7109375" style="14" customWidth="1"/>
    <col min="14342" max="14342" width="6.7109375" style="14" customWidth="1"/>
    <col min="14343" max="14344" width="8.5703125" style="14" bestFit="1" customWidth="1"/>
    <col min="14345" max="14345" width="7.85546875" style="14" customWidth="1"/>
    <col min="14346" max="14349" width="6.42578125" style="14" customWidth="1"/>
    <col min="14350" max="14350" width="6.85546875" style="14" customWidth="1"/>
    <col min="14351" max="14351" width="7.5703125" style="14" customWidth="1"/>
    <col min="14352" max="14352" width="15.28515625" style="14" customWidth="1"/>
    <col min="14353" max="14353" width="13" style="14" customWidth="1"/>
    <col min="14354" max="14354" width="2.140625" style="14" customWidth="1"/>
    <col min="14355" max="14355" width="5.140625" style="14" customWidth="1"/>
    <col min="14356" max="14356" width="6.42578125" style="14" customWidth="1"/>
    <col min="14357" max="14591" width="9.140625" style="14"/>
    <col min="14592" max="14592" width="4.42578125" style="14" customWidth="1"/>
    <col min="14593" max="14593" width="9" style="14" customWidth="1"/>
    <col min="14594" max="14594" width="6" style="14" bestFit="1" customWidth="1"/>
    <col min="14595" max="14595" width="10" style="14" bestFit="1" customWidth="1"/>
    <col min="14596" max="14596" width="7.5703125" style="14" customWidth="1"/>
    <col min="14597" max="14597" width="9.7109375" style="14" customWidth="1"/>
    <col min="14598" max="14598" width="6.7109375" style="14" customWidth="1"/>
    <col min="14599" max="14600" width="8.5703125" style="14" bestFit="1" customWidth="1"/>
    <col min="14601" max="14601" width="7.85546875" style="14" customWidth="1"/>
    <col min="14602" max="14605" width="6.42578125" style="14" customWidth="1"/>
    <col min="14606" max="14606" width="6.85546875" style="14" customWidth="1"/>
    <col min="14607" max="14607" width="7.5703125" style="14" customWidth="1"/>
    <col min="14608" max="14608" width="15.28515625" style="14" customWidth="1"/>
    <col min="14609" max="14609" width="13" style="14" customWidth="1"/>
    <col min="14610" max="14610" width="2.140625" style="14" customWidth="1"/>
    <col min="14611" max="14611" width="5.140625" style="14" customWidth="1"/>
    <col min="14612" max="14612" width="6.42578125" style="14" customWidth="1"/>
    <col min="14613" max="14847" width="9.140625" style="14"/>
    <col min="14848" max="14848" width="4.42578125" style="14" customWidth="1"/>
    <col min="14849" max="14849" width="9" style="14" customWidth="1"/>
    <col min="14850" max="14850" width="6" style="14" bestFit="1" customWidth="1"/>
    <col min="14851" max="14851" width="10" style="14" bestFit="1" customWidth="1"/>
    <col min="14852" max="14852" width="7.5703125" style="14" customWidth="1"/>
    <col min="14853" max="14853" width="9.7109375" style="14" customWidth="1"/>
    <col min="14854" max="14854" width="6.7109375" style="14" customWidth="1"/>
    <col min="14855" max="14856" width="8.5703125" style="14" bestFit="1" customWidth="1"/>
    <col min="14857" max="14857" width="7.85546875" style="14" customWidth="1"/>
    <col min="14858" max="14861" width="6.42578125" style="14" customWidth="1"/>
    <col min="14862" max="14862" width="6.85546875" style="14" customWidth="1"/>
    <col min="14863" max="14863" width="7.5703125" style="14" customWidth="1"/>
    <col min="14864" max="14864" width="15.28515625" style="14" customWidth="1"/>
    <col min="14865" max="14865" width="13" style="14" customWidth="1"/>
    <col min="14866" max="14866" width="2.140625" style="14" customWidth="1"/>
    <col min="14867" max="14867" width="5.140625" style="14" customWidth="1"/>
    <col min="14868" max="14868" width="6.42578125" style="14" customWidth="1"/>
    <col min="14869" max="15103" width="9.140625" style="14"/>
    <col min="15104" max="15104" width="4.42578125" style="14" customWidth="1"/>
    <col min="15105" max="15105" width="9" style="14" customWidth="1"/>
    <col min="15106" max="15106" width="6" style="14" bestFit="1" customWidth="1"/>
    <col min="15107" max="15107" width="10" style="14" bestFit="1" customWidth="1"/>
    <col min="15108" max="15108" width="7.5703125" style="14" customWidth="1"/>
    <col min="15109" max="15109" width="9.7109375" style="14" customWidth="1"/>
    <col min="15110" max="15110" width="6.7109375" style="14" customWidth="1"/>
    <col min="15111" max="15112" width="8.5703125" style="14" bestFit="1" customWidth="1"/>
    <col min="15113" max="15113" width="7.85546875" style="14" customWidth="1"/>
    <col min="15114" max="15117" width="6.42578125" style="14" customWidth="1"/>
    <col min="15118" max="15118" width="6.85546875" style="14" customWidth="1"/>
    <col min="15119" max="15119" width="7.5703125" style="14" customWidth="1"/>
    <col min="15120" max="15120" width="15.28515625" style="14" customWidth="1"/>
    <col min="15121" max="15121" width="13" style="14" customWidth="1"/>
    <col min="15122" max="15122" width="2.140625" style="14" customWidth="1"/>
    <col min="15123" max="15123" width="5.140625" style="14" customWidth="1"/>
    <col min="15124" max="15124" width="6.42578125" style="14" customWidth="1"/>
    <col min="15125" max="15359" width="9.140625" style="14"/>
    <col min="15360" max="15360" width="4.42578125" style="14" customWidth="1"/>
    <col min="15361" max="15361" width="9" style="14" customWidth="1"/>
    <col min="15362" max="15362" width="6" style="14" bestFit="1" customWidth="1"/>
    <col min="15363" max="15363" width="10" style="14" bestFit="1" customWidth="1"/>
    <col min="15364" max="15364" width="7.5703125" style="14" customWidth="1"/>
    <col min="15365" max="15365" width="9.7109375" style="14" customWidth="1"/>
    <col min="15366" max="15366" width="6.7109375" style="14" customWidth="1"/>
    <col min="15367" max="15368" width="8.5703125" style="14" bestFit="1" customWidth="1"/>
    <col min="15369" max="15369" width="7.85546875" style="14" customWidth="1"/>
    <col min="15370" max="15373" width="6.42578125" style="14" customWidth="1"/>
    <col min="15374" max="15374" width="6.85546875" style="14" customWidth="1"/>
    <col min="15375" max="15375" width="7.5703125" style="14" customWidth="1"/>
    <col min="15376" max="15376" width="15.28515625" style="14" customWidth="1"/>
    <col min="15377" max="15377" width="13" style="14" customWidth="1"/>
    <col min="15378" max="15378" width="2.140625" style="14" customWidth="1"/>
    <col min="15379" max="15379" width="5.140625" style="14" customWidth="1"/>
    <col min="15380" max="15380" width="6.42578125" style="14" customWidth="1"/>
    <col min="15381" max="15615" width="9.140625" style="14"/>
    <col min="15616" max="15616" width="4.42578125" style="14" customWidth="1"/>
    <col min="15617" max="15617" width="9" style="14" customWidth="1"/>
    <col min="15618" max="15618" width="6" style="14" bestFit="1" customWidth="1"/>
    <col min="15619" max="15619" width="10" style="14" bestFit="1" customWidth="1"/>
    <col min="15620" max="15620" width="7.5703125" style="14" customWidth="1"/>
    <col min="15621" max="15621" width="9.7109375" style="14" customWidth="1"/>
    <col min="15622" max="15622" width="6.7109375" style="14" customWidth="1"/>
    <col min="15623" max="15624" width="8.5703125" style="14" bestFit="1" customWidth="1"/>
    <col min="15625" max="15625" width="7.85546875" style="14" customWidth="1"/>
    <col min="15626" max="15629" width="6.42578125" style="14" customWidth="1"/>
    <col min="15630" max="15630" width="6.85546875" style="14" customWidth="1"/>
    <col min="15631" max="15631" width="7.5703125" style="14" customWidth="1"/>
    <col min="15632" max="15632" width="15.28515625" style="14" customWidth="1"/>
    <col min="15633" max="15633" width="13" style="14" customWidth="1"/>
    <col min="15634" max="15634" width="2.140625" style="14" customWidth="1"/>
    <col min="15635" max="15635" width="5.140625" style="14" customWidth="1"/>
    <col min="15636" max="15636" width="6.42578125" style="14" customWidth="1"/>
    <col min="15637" max="15871" width="9.140625" style="14"/>
    <col min="15872" max="15872" width="4.42578125" style="14" customWidth="1"/>
    <col min="15873" max="15873" width="9" style="14" customWidth="1"/>
    <col min="15874" max="15874" width="6" style="14" bestFit="1" customWidth="1"/>
    <col min="15875" max="15875" width="10" style="14" bestFit="1" customWidth="1"/>
    <col min="15876" max="15876" width="7.5703125" style="14" customWidth="1"/>
    <col min="15877" max="15877" width="9.7109375" style="14" customWidth="1"/>
    <col min="15878" max="15878" width="6.7109375" style="14" customWidth="1"/>
    <col min="15879" max="15880" width="8.5703125" style="14" bestFit="1" customWidth="1"/>
    <col min="15881" max="15881" width="7.85546875" style="14" customWidth="1"/>
    <col min="15882" max="15885" width="6.42578125" style="14" customWidth="1"/>
    <col min="15886" max="15886" width="6.85546875" style="14" customWidth="1"/>
    <col min="15887" max="15887" width="7.5703125" style="14" customWidth="1"/>
    <col min="15888" max="15888" width="15.28515625" style="14" customWidth="1"/>
    <col min="15889" max="15889" width="13" style="14" customWidth="1"/>
    <col min="15890" max="15890" width="2.140625" style="14" customWidth="1"/>
    <col min="15891" max="15891" width="5.140625" style="14" customWidth="1"/>
    <col min="15892" max="15892" width="6.42578125" style="14" customWidth="1"/>
    <col min="15893" max="16127" width="9.140625" style="14"/>
    <col min="16128" max="16128" width="4.42578125" style="14" customWidth="1"/>
    <col min="16129" max="16129" width="9" style="14" customWidth="1"/>
    <col min="16130" max="16130" width="6" style="14" bestFit="1" customWidth="1"/>
    <col min="16131" max="16131" width="10" style="14" bestFit="1" customWidth="1"/>
    <col min="16132" max="16132" width="7.5703125" style="14" customWidth="1"/>
    <col min="16133" max="16133" width="9.7109375" style="14" customWidth="1"/>
    <col min="16134" max="16134" width="6.7109375" style="14" customWidth="1"/>
    <col min="16135" max="16136" width="8.5703125" style="14" bestFit="1" customWidth="1"/>
    <col min="16137" max="16137" width="7.85546875" style="14" customWidth="1"/>
    <col min="16138" max="16141" width="6.42578125" style="14" customWidth="1"/>
    <col min="16142" max="16142" width="6.85546875" style="14" customWidth="1"/>
    <col min="16143" max="16143" width="7.5703125" style="14" customWidth="1"/>
    <col min="16144" max="16144" width="15.28515625" style="14" customWidth="1"/>
    <col min="16145" max="16145" width="13" style="14" customWidth="1"/>
    <col min="16146" max="16146" width="2.140625" style="14" customWidth="1"/>
    <col min="16147" max="16147" width="5.140625" style="14" customWidth="1"/>
    <col min="16148" max="16148" width="6.42578125" style="14" customWidth="1"/>
    <col min="16149" max="16384" width="9.140625" style="14"/>
  </cols>
  <sheetData>
    <row r="1" spans="1:23" ht="14.25">
      <c r="A1" s="191" t="s">
        <v>29</v>
      </c>
      <c r="B1" s="191"/>
      <c r="C1" s="191"/>
      <c r="D1" s="191"/>
      <c r="E1" s="70"/>
      <c r="F1" s="192" t="s">
        <v>74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73"/>
    </row>
    <row r="2" spans="1:23" ht="14.25">
      <c r="A2" s="191" t="s">
        <v>17</v>
      </c>
      <c r="B2" s="191"/>
      <c r="C2" s="191"/>
      <c r="D2" s="191"/>
      <c r="E2" s="70"/>
      <c r="F2" s="192" t="s">
        <v>516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73"/>
    </row>
    <row r="3" spans="1:23" ht="15">
      <c r="A3" s="15"/>
      <c r="B3" s="16"/>
      <c r="C3" s="15"/>
      <c r="D3" s="15"/>
      <c r="E3" s="15"/>
      <c r="F3" s="17"/>
      <c r="G3" s="17"/>
      <c r="H3" s="17"/>
      <c r="I3" s="17"/>
      <c r="J3" s="18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</row>
    <row r="4" spans="1:23" ht="15">
      <c r="A4" s="15"/>
      <c r="B4" s="16"/>
      <c r="C4" s="15"/>
      <c r="D4" s="15"/>
      <c r="E4" s="15"/>
      <c r="F4" s="19"/>
      <c r="G4" s="19"/>
      <c r="H4" s="19"/>
      <c r="I4" s="19"/>
      <c r="J4" s="20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</row>
    <row r="5" spans="1:23" ht="22.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105</v>
      </c>
      <c r="J5" s="108" t="s">
        <v>464</v>
      </c>
      <c r="K5" s="109" t="s">
        <v>465</v>
      </c>
      <c r="L5" s="22" t="s">
        <v>77</v>
      </c>
      <c r="M5" s="22" t="s">
        <v>11</v>
      </c>
      <c r="N5" s="21">
        <v>117</v>
      </c>
      <c r="O5" s="23">
        <v>118</v>
      </c>
      <c r="P5" s="22" t="s">
        <v>1</v>
      </c>
      <c r="Q5" s="22" t="s">
        <v>2</v>
      </c>
      <c r="R5" s="22" t="s">
        <v>9</v>
      </c>
      <c r="S5" s="22" t="s">
        <v>10</v>
      </c>
      <c r="T5" s="22" t="s">
        <v>12</v>
      </c>
      <c r="U5" s="24"/>
      <c r="V5" s="25"/>
      <c r="W5" s="75"/>
    </row>
    <row r="6" spans="1:23" ht="23.25" customHeight="1">
      <c r="A6" s="227" t="s">
        <v>14</v>
      </c>
      <c r="B6" s="226" t="s">
        <v>27</v>
      </c>
      <c r="C6" s="228" t="s">
        <v>28</v>
      </c>
      <c r="D6" s="229"/>
      <c r="E6" s="230" t="s">
        <v>78</v>
      </c>
      <c r="F6" s="230" t="s">
        <v>18</v>
      </c>
      <c r="G6" s="230" t="s">
        <v>19</v>
      </c>
      <c r="H6" s="226" t="s">
        <v>30</v>
      </c>
      <c r="I6" s="231" t="s">
        <v>79</v>
      </c>
      <c r="J6" s="232" t="s">
        <v>31</v>
      </c>
      <c r="K6" s="233"/>
      <c r="L6" s="233"/>
      <c r="M6" s="234"/>
      <c r="N6" s="201" t="s">
        <v>32</v>
      </c>
      <c r="O6" s="201"/>
      <c r="P6" s="226" t="s">
        <v>35</v>
      </c>
      <c r="Q6" s="226" t="s">
        <v>36</v>
      </c>
      <c r="R6" s="226" t="s">
        <v>33</v>
      </c>
      <c r="S6" s="226" t="s">
        <v>34</v>
      </c>
      <c r="T6" s="226" t="s">
        <v>3</v>
      </c>
      <c r="U6" s="226" t="s">
        <v>37</v>
      </c>
      <c r="V6" s="226" t="s">
        <v>38</v>
      </c>
    </row>
    <row r="7" spans="1:23" ht="65.25">
      <c r="A7" s="194"/>
      <c r="B7" s="190"/>
      <c r="C7" s="197"/>
      <c r="D7" s="198"/>
      <c r="E7" s="200"/>
      <c r="F7" s="200"/>
      <c r="G7" s="200"/>
      <c r="H7" s="194"/>
      <c r="I7" s="205"/>
      <c r="J7" s="169" t="s">
        <v>466</v>
      </c>
      <c r="K7" s="170" t="s">
        <v>467</v>
      </c>
      <c r="L7" s="170" t="s">
        <v>80</v>
      </c>
      <c r="M7" s="170" t="s">
        <v>81</v>
      </c>
      <c r="N7" s="171" t="s">
        <v>39</v>
      </c>
      <c r="O7" s="171" t="s">
        <v>40</v>
      </c>
      <c r="P7" s="190"/>
      <c r="Q7" s="190"/>
      <c r="R7" s="189"/>
      <c r="S7" s="189"/>
      <c r="T7" s="189"/>
      <c r="U7" s="190"/>
      <c r="V7" s="190"/>
    </row>
    <row r="8" spans="1:23" ht="33.75" customHeight="1">
      <c r="A8" s="176" t="s">
        <v>468</v>
      </c>
      <c r="B8" s="153"/>
      <c r="C8" s="153"/>
      <c r="D8" s="153"/>
      <c r="E8" s="153"/>
      <c r="F8" s="153"/>
      <c r="G8" s="153"/>
      <c r="H8" s="153"/>
      <c r="I8" s="153"/>
      <c r="J8" s="172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4"/>
      <c r="W8" s="78">
        <v>6.2018000000000004</v>
      </c>
    </row>
    <row r="9" spans="1:23" s="38" customFormat="1" ht="33.75" customHeight="1">
      <c r="A9" s="127">
        <v>1</v>
      </c>
      <c r="B9" s="128">
        <v>1921413653</v>
      </c>
      <c r="C9" s="30" t="s">
        <v>334</v>
      </c>
      <c r="D9" s="31" t="s">
        <v>279</v>
      </c>
      <c r="E9" s="32" t="s">
        <v>469</v>
      </c>
      <c r="F9" s="33">
        <v>34755</v>
      </c>
      <c r="G9" s="34" t="s">
        <v>64</v>
      </c>
      <c r="H9" s="35" t="s">
        <v>43</v>
      </c>
      <c r="I9" s="36">
        <v>7.63</v>
      </c>
      <c r="J9" s="97">
        <v>9</v>
      </c>
      <c r="K9" s="68">
        <v>7.8</v>
      </c>
      <c r="L9" s="68">
        <v>6.5</v>
      </c>
      <c r="M9" s="68">
        <v>8.1</v>
      </c>
      <c r="N9" s="98">
        <v>7.65</v>
      </c>
      <c r="O9" s="98">
        <v>3.23</v>
      </c>
      <c r="P9" s="68" t="s">
        <v>70</v>
      </c>
      <c r="Q9" s="68" t="s">
        <v>70</v>
      </c>
      <c r="R9" s="68" t="s">
        <v>70</v>
      </c>
      <c r="S9" s="68" t="s">
        <v>70</v>
      </c>
      <c r="T9" s="68" t="s">
        <v>71</v>
      </c>
      <c r="U9" s="35" t="s">
        <v>88</v>
      </c>
      <c r="V9" s="69" t="s">
        <v>4</v>
      </c>
      <c r="W9" s="81"/>
    </row>
    <row r="10" spans="1:23" s="38" customFormat="1" ht="33.75" customHeight="1">
      <c r="A10" s="127">
        <v>2</v>
      </c>
      <c r="B10" s="177">
        <v>1920418575</v>
      </c>
      <c r="C10" s="30" t="s">
        <v>471</v>
      </c>
      <c r="D10" s="31" t="s">
        <v>472</v>
      </c>
      <c r="E10" s="32" t="s">
        <v>469</v>
      </c>
      <c r="F10" s="33">
        <v>34957</v>
      </c>
      <c r="G10" s="34" t="s">
        <v>65</v>
      </c>
      <c r="H10" s="35" t="s">
        <v>26</v>
      </c>
      <c r="I10" s="36">
        <v>7.47</v>
      </c>
      <c r="J10" s="97">
        <v>9.1999999999999993</v>
      </c>
      <c r="K10" s="68">
        <v>8.1999999999999993</v>
      </c>
      <c r="L10" s="68">
        <v>7.5</v>
      </c>
      <c r="M10" s="68">
        <v>8.5</v>
      </c>
      <c r="N10" s="98">
        <v>7.51</v>
      </c>
      <c r="O10" s="98">
        <v>3.17</v>
      </c>
      <c r="P10" s="68" t="s">
        <v>70</v>
      </c>
      <c r="Q10" s="68" t="s">
        <v>70</v>
      </c>
      <c r="R10" s="68" t="s">
        <v>70</v>
      </c>
      <c r="S10" s="68" t="s">
        <v>70</v>
      </c>
      <c r="T10" s="68" t="s">
        <v>71</v>
      </c>
      <c r="U10" s="35" t="s">
        <v>88</v>
      </c>
      <c r="V10" s="69" t="s">
        <v>4</v>
      </c>
      <c r="W10" s="81"/>
    </row>
    <row r="11" spans="1:23" s="38" customFormat="1" ht="33.75" customHeight="1">
      <c r="A11" s="127">
        <v>3</v>
      </c>
      <c r="B11" s="177">
        <v>1920418919</v>
      </c>
      <c r="C11" s="30" t="s">
        <v>473</v>
      </c>
      <c r="D11" s="31" t="s">
        <v>474</v>
      </c>
      <c r="E11" s="32" t="s">
        <v>469</v>
      </c>
      <c r="F11" s="33">
        <v>34847</v>
      </c>
      <c r="G11" s="34" t="s">
        <v>64</v>
      </c>
      <c r="H11" s="35" t="s">
        <v>26</v>
      </c>
      <c r="I11" s="36">
        <v>7.77</v>
      </c>
      <c r="J11" s="97">
        <v>9</v>
      </c>
      <c r="K11" s="68">
        <v>8.3000000000000007</v>
      </c>
      <c r="L11" s="68">
        <v>8.5</v>
      </c>
      <c r="M11" s="68">
        <v>8.5</v>
      </c>
      <c r="N11" s="98">
        <v>7.8</v>
      </c>
      <c r="O11" s="98">
        <v>3.36</v>
      </c>
      <c r="P11" s="68" t="s">
        <v>70</v>
      </c>
      <c r="Q11" s="68" t="s">
        <v>70</v>
      </c>
      <c r="R11" s="68" t="s">
        <v>70</v>
      </c>
      <c r="S11" s="68" t="s">
        <v>70</v>
      </c>
      <c r="T11" s="68" t="s">
        <v>71</v>
      </c>
      <c r="U11" s="35" t="s">
        <v>88</v>
      </c>
      <c r="V11" s="69" t="s">
        <v>4</v>
      </c>
      <c r="W11" s="81"/>
    </row>
    <row r="12" spans="1:23" s="38" customFormat="1" ht="33.75" customHeight="1">
      <c r="A12" s="127">
        <v>4</v>
      </c>
      <c r="B12" s="177">
        <v>1921418954</v>
      </c>
      <c r="C12" s="30" t="s">
        <v>475</v>
      </c>
      <c r="D12" s="31" t="s">
        <v>51</v>
      </c>
      <c r="E12" s="32" t="s">
        <v>469</v>
      </c>
      <c r="F12" s="33">
        <v>34688</v>
      </c>
      <c r="G12" s="34" t="s">
        <v>203</v>
      </c>
      <c r="H12" s="35" t="s">
        <v>43</v>
      </c>
      <c r="I12" s="36">
        <v>8.43</v>
      </c>
      <c r="J12" s="97">
        <v>9.4</v>
      </c>
      <c r="K12" s="68">
        <v>8.3000000000000007</v>
      </c>
      <c r="L12" s="68">
        <v>8.3000000000000007</v>
      </c>
      <c r="M12" s="68">
        <v>8.6</v>
      </c>
      <c r="N12" s="98">
        <v>8.43</v>
      </c>
      <c r="O12" s="98">
        <v>3.69</v>
      </c>
      <c r="P12" s="68" t="s">
        <v>70</v>
      </c>
      <c r="Q12" s="68" t="s">
        <v>70</v>
      </c>
      <c r="R12" s="68" t="s">
        <v>70</v>
      </c>
      <c r="S12" s="68" t="s">
        <v>70</v>
      </c>
      <c r="T12" s="68" t="s">
        <v>71</v>
      </c>
      <c r="U12" s="35" t="s">
        <v>88</v>
      </c>
      <c r="V12" s="69" t="s">
        <v>4</v>
      </c>
      <c r="W12" s="81"/>
    </row>
    <row r="13" spans="1:23" s="38" customFormat="1" ht="33.75" customHeight="1">
      <c r="A13" s="127">
        <v>5</v>
      </c>
      <c r="B13" s="177">
        <v>1920413579</v>
      </c>
      <c r="C13" s="30" t="s">
        <v>453</v>
      </c>
      <c r="D13" s="31" t="s">
        <v>412</v>
      </c>
      <c r="E13" s="32" t="s">
        <v>469</v>
      </c>
      <c r="F13" s="33">
        <v>34801</v>
      </c>
      <c r="G13" s="34" t="s">
        <v>22</v>
      </c>
      <c r="H13" s="35" t="s">
        <v>26</v>
      </c>
      <c r="I13" s="36">
        <v>7.68</v>
      </c>
      <c r="J13" s="97">
        <v>8.6999999999999993</v>
      </c>
      <c r="K13" s="68">
        <v>7.7</v>
      </c>
      <c r="L13" s="68">
        <v>5.5</v>
      </c>
      <c r="M13" s="68">
        <v>8</v>
      </c>
      <c r="N13" s="98">
        <v>7.7</v>
      </c>
      <c r="O13" s="98">
        <v>3.28</v>
      </c>
      <c r="P13" s="68" t="s">
        <v>70</v>
      </c>
      <c r="Q13" s="68" t="s">
        <v>70</v>
      </c>
      <c r="R13" s="68" t="s">
        <v>70</v>
      </c>
      <c r="S13" s="68" t="s">
        <v>70</v>
      </c>
      <c r="T13" s="68" t="s">
        <v>71</v>
      </c>
      <c r="U13" s="35" t="s">
        <v>88</v>
      </c>
      <c r="V13" s="69" t="s">
        <v>4</v>
      </c>
      <c r="W13" s="81"/>
    </row>
    <row r="14" spans="1:23" s="38" customFormat="1" ht="33.75" customHeight="1">
      <c r="A14" s="127">
        <v>6</v>
      </c>
      <c r="B14" s="177">
        <v>1920418941</v>
      </c>
      <c r="C14" s="30" t="s">
        <v>476</v>
      </c>
      <c r="D14" s="31" t="s">
        <v>477</v>
      </c>
      <c r="E14" s="32" t="s">
        <v>469</v>
      </c>
      <c r="F14" s="33">
        <v>34949</v>
      </c>
      <c r="G14" s="34" t="s">
        <v>140</v>
      </c>
      <c r="H14" s="35" t="s">
        <v>26</v>
      </c>
      <c r="I14" s="36">
        <v>6.85</v>
      </c>
      <c r="J14" s="97">
        <v>9.1999999999999993</v>
      </c>
      <c r="K14" s="68">
        <v>7.9</v>
      </c>
      <c r="L14" s="68">
        <v>6.8</v>
      </c>
      <c r="M14" s="68">
        <v>8.3000000000000007</v>
      </c>
      <c r="N14" s="98">
        <v>6.9</v>
      </c>
      <c r="O14" s="98">
        <v>2.8</v>
      </c>
      <c r="P14" s="68">
        <v>0</v>
      </c>
      <c r="Q14" s="68">
        <v>0</v>
      </c>
      <c r="R14" s="68" t="s">
        <v>70</v>
      </c>
      <c r="S14" s="68" t="s">
        <v>70</v>
      </c>
      <c r="T14" s="68" t="s">
        <v>71</v>
      </c>
      <c r="U14" s="35" t="s">
        <v>88</v>
      </c>
      <c r="V14" s="69" t="s">
        <v>92</v>
      </c>
      <c r="W14" s="81"/>
    </row>
    <row r="15" spans="1:23" s="38" customFormat="1" ht="33.75" customHeight="1">
      <c r="A15" s="127">
        <v>7</v>
      </c>
      <c r="B15" s="177">
        <v>1921416537</v>
      </c>
      <c r="C15" s="30" t="s">
        <v>478</v>
      </c>
      <c r="D15" s="31" t="s">
        <v>43</v>
      </c>
      <c r="E15" s="32" t="s">
        <v>469</v>
      </c>
      <c r="F15" s="33">
        <v>34815</v>
      </c>
      <c r="G15" s="34" t="s">
        <v>22</v>
      </c>
      <c r="H15" s="35" t="s">
        <v>43</v>
      </c>
      <c r="I15" s="36">
        <v>7.08</v>
      </c>
      <c r="J15" s="97">
        <v>8.1999999999999993</v>
      </c>
      <c r="K15" s="68">
        <v>7.5</v>
      </c>
      <c r="L15" s="68">
        <v>7.5</v>
      </c>
      <c r="M15" s="68">
        <v>7.7</v>
      </c>
      <c r="N15" s="98">
        <v>7.11</v>
      </c>
      <c r="O15" s="98">
        <v>2.9</v>
      </c>
      <c r="P15" s="68" t="s">
        <v>70</v>
      </c>
      <c r="Q15" s="68" t="s">
        <v>70</v>
      </c>
      <c r="R15" s="68" t="s">
        <v>70</v>
      </c>
      <c r="S15" s="68" t="s">
        <v>70</v>
      </c>
      <c r="T15" s="68" t="s">
        <v>71</v>
      </c>
      <c r="U15" s="35" t="s">
        <v>88</v>
      </c>
      <c r="V15" s="69" t="s">
        <v>4</v>
      </c>
      <c r="W15" s="81"/>
    </row>
    <row r="16" spans="1:23" s="38" customFormat="1" ht="33.75" customHeight="1">
      <c r="A16" s="127">
        <v>8</v>
      </c>
      <c r="B16" s="177">
        <v>1920416549</v>
      </c>
      <c r="C16" s="30" t="s">
        <v>479</v>
      </c>
      <c r="D16" s="31" t="s">
        <v>167</v>
      </c>
      <c r="E16" s="32" t="s">
        <v>469</v>
      </c>
      <c r="F16" s="33">
        <v>35023</v>
      </c>
      <c r="G16" s="34" t="s">
        <v>65</v>
      </c>
      <c r="H16" s="35" t="s">
        <v>26</v>
      </c>
      <c r="I16" s="36">
        <v>7.35</v>
      </c>
      <c r="J16" s="97">
        <v>8.6999999999999993</v>
      </c>
      <c r="K16" s="68">
        <v>7.5</v>
      </c>
      <c r="L16" s="68">
        <v>7.5</v>
      </c>
      <c r="M16" s="68">
        <v>7.8</v>
      </c>
      <c r="N16" s="98">
        <v>7.37</v>
      </c>
      <c r="O16" s="98">
        <v>3.08</v>
      </c>
      <c r="P16" s="68" t="s">
        <v>70</v>
      </c>
      <c r="Q16" s="68" t="s">
        <v>70</v>
      </c>
      <c r="R16" s="68" t="s">
        <v>70</v>
      </c>
      <c r="S16" s="68" t="s">
        <v>70</v>
      </c>
      <c r="T16" s="68" t="s">
        <v>71</v>
      </c>
      <c r="U16" s="35" t="s">
        <v>88</v>
      </c>
      <c r="V16" s="69" t="s">
        <v>4</v>
      </c>
      <c r="W16" s="81"/>
    </row>
    <row r="17" spans="1:23" s="38" customFormat="1" ht="33.75" customHeight="1">
      <c r="A17" s="127">
        <v>9</v>
      </c>
      <c r="B17" s="177">
        <v>1920416560</v>
      </c>
      <c r="C17" s="30" t="s">
        <v>453</v>
      </c>
      <c r="D17" s="31" t="s">
        <v>480</v>
      </c>
      <c r="E17" s="32" t="s">
        <v>469</v>
      </c>
      <c r="F17" s="33">
        <v>35049</v>
      </c>
      <c r="G17" s="34" t="s">
        <v>22</v>
      </c>
      <c r="H17" s="35" t="s">
        <v>26</v>
      </c>
      <c r="I17" s="36">
        <v>8.48</v>
      </c>
      <c r="J17" s="97">
        <v>9</v>
      </c>
      <c r="K17" s="68">
        <v>8.6</v>
      </c>
      <c r="L17" s="68">
        <v>8.5</v>
      </c>
      <c r="M17" s="68">
        <v>8.6999999999999993</v>
      </c>
      <c r="N17" s="98">
        <v>8.49</v>
      </c>
      <c r="O17" s="98">
        <v>3.71</v>
      </c>
      <c r="P17" s="68" t="s">
        <v>70</v>
      </c>
      <c r="Q17" s="68" t="s">
        <v>129</v>
      </c>
      <c r="R17" s="68" t="s">
        <v>70</v>
      </c>
      <c r="S17" s="68" t="s">
        <v>70</v>
      </c>
      <c r="T17" s="68" t="s">
        <v>71</v>
      </c>
      <c r="U17" s="35" t="s">
        <v>88</v>
      </c>
      <c r="V17" s="69" t="s">
        <v>4</v>
      </c>
      <c r="W17" s="81"/>
    </row>
    <row r="18" spans="1:23" s="38" customFormat="1" ht="33.75" customHeight="1">
      <c r="A18" s="127">
        <v>10</v>
      </c>
      <c r="B18" s="177">
        <v>1920416563</v>
      </c>
      <c r="C18" s="30" t="s">
        <v>481</v>
      </c>
      <c r="D18" s="31" t="s">
        <v>482</v>
      </c>
      <c r="E18" s="32" t="s">
        <v>469</v>
      </c>
      <c r="F18" s="33">
        <v>34717</v>
      </c>
      <c r="G18" s="34" t="s">
        <v>65</v>
      </c>
      <c r="H18" s="35" t="s">
        <v>26</v>
      </c>
      <c r="I18" s="36">
        <v>7.51</v>
      </c>
      <c r="J18" s="97">
        <v>9</v>
      </c>
      <c r="K18" s="68">
        <v>6.4</v>
      </c>
      <c r="L18" s="68">
        <v>7</v>
      </c>
      <c r="M18" s="68">
        <v>7.1</v>
      </c>
      <c r="N18" s="98">
        <v>7.5</v>
      </c>
      <c r="O18" s="98">
        <v>3.16</v>
      </c>
      <c r="P18" s="68" t="s">
        <v>70</v>
      </c>
      <c r="Q18" s="68">
        <v>0</v>
      </c>
      <c r="R18" s="68" t="s">
        <v>70</v>
      </c>
      <c r="S18" s="68" t="s">
        <v>70</v>
      </c>
      <c r="T18" s="68" t="s">
        <v>71</v>
      </c>
      <c r="U18" s="35" t="s">
        <v>88</v>
      </c>
      <c r="V18" s="69" t="s">
        <v>92</v>
      </c>
      <c r="W18" s="81"/>
    </row>
    <row r="19" spans="1:23" s="38" customFormat="1" ht="33.75" customHeight="1">
      <c r="A19" s="127">
        <v>11</v>
      </c>
      <c r="B19" s="177">
        <v>1921416541</v>
      </c>
      <c r="C19" s="30" t="s">
        <v>483</v>
      </c>
      <c r="D19" s="31" t="s">
        <v>484</v>
      </c>
      <c r="E19" s="32" t="s">
        <v>469</v>
      </c>
      <c r="F19" s="33">
        <v>34982</v>
      </c>
      <c r="G19" s="34" t="s">
        <v>64</v>
      </c>
      <c r="H19" s="35" t="s">
        <v>43</v>
      </c>
      <c r="I19" s="36">
        <v>7.2</v>
      </c>
      <c r="J19" s="97">
        <v>8.3000000000000007</v>
      </c>
      <c r="K19" s="68">
        <v>7.9</v>
      </c>
      <c r="L19" s="68">
        <v>6.8</v>
      </c>
      <c r="M19" s="68">
        <v>8</v>
      </c>
      <c r="N19" s="98">
        <v>7.23</v>
      </c>
      <c r="O19" s="98">
        <v>3</v>
      </c>
      <c r="P19" s="68" t="s">
        <v>70</v>
      </c>
      <c r="Q19" s="68" t="s">
        <v>70</v>
      </c>
      <c r="R19" s="68" t="s">
        <v>70</v>
      </c>
      <c r="S19" s="68" t="s">
        <v>70</v>
      </c>
      <c r="T19" s="68" t="s">
        <v>73</v>
      </c>
      <c r="U19" s="35" t="s">
        <v>88</v>
      </c>
      <c r="V19" s="69" t="s">
        <v>4</v>
      </c>
      <c r="W19" s="81"/>
    </row>
    <row r="20" spans="1:23" s="38" customFormat="1" ht="33.75" customHeight="1">
      <c r="A20" s="127">
        <v>12</v>
      </c>
      <c r="B20" s="177">
        <v>1921423691</v>
      </c>
      <c r="C20" s="30" t="s">
        <v>485</v>
      </c>
      <c r="D20" s="31" t="s">
        <v>372</v>
      </c>
      <c r="E20" s="32" t="s">
        <v>469</v>
      </c>
      <c r="F20" s="33">
        <v>34814</v>
      </c>
      <c r="G20" s="34" t="s">
        <v>64</v>
      </c>
      <c r="H20" s="35" t="s">
        <v>43</v>
      </c>
      <c r="I20" s="36">
        <v>8</v>
      </c>
      <c r="J20" s="97">
        <v>8.6999999999999993</v>
      </c>
      <c r="K20" s="68">
        <v>8.1</v>
      </c>
      <c r="L20" s="68">
        <v>7</v>
      </c>
      <c r="M20" s="68">
        <v>8.3000000000000007</v>
      </c>
      <c r="N20" s="98">
        <v>8.01</v>
      </c>
      <c r="O20" s="98">
        <v>3.47</v>
      </c>
      <c r="P20" s="68" t="s">
        <v>70</v>
      </c>
      <c r="Q20" s="68" t="s">
        <v>70</v>
      </c>
      <c r="R20" s="68" t="s">
        <v>70</v>
      </c>
      <c r="S20" s="68" t="s">
        <v>70</v>
      </c>
      <c r="T20" s="68" t="s">
        <v>71</v>
      </c>
      <c r="U20" s="35" t="s">
        <v>88</v>
      </c>
      <c r="V20" s="69" t="s">
        <v>4</v>
      </c>
      <c r="W20" s="81"/>
    </row>
    <row r="21" spans="1:23" s="38" customFormat="1" ht="33.75" customHeight="1">
      <c r="A21" s="127">
        <v>13</v>
      </c>
      <c r="B21" s="177">
        <v>1921616518</v>
      </c>
      <c r="C21" s="30" t="s">
        <v>405</v>
      </c>
      <c r="D21" s="31" t="s">
        <v>486</v>
      </c>
      <c r="E21" s="32" t="s">
        <v>469</v>
      </c>
      <c r="F21" s="33">
        <v>34834</v>
      </c>
      <c r="G21" s="34" t="s">
        <v>65</v>
      </c>
      <c r="H21" s="35" t="s">
        <v>43</v>
      </c>
      <c r="I21" s="36">
        <v>7.67</v>
      </c>
      <c r="J21" s="97">
        <v>8</v>
      </c>
      <c r="K21" s="68">
        <v>8.4</v>
      </c>
      <c r="L21" s="68">
        <v>7</v>
      </c>
      <c r="M21" s="68">
        <v>8.3000000000000007</v>
      </c>
      <c r="N21" s="98">
        <v>7.69</v>
      </c>
      <c r="O21" s="98">
        <v>3.3</v>
      </c>
      <c r="P21" s="68" t="s">
        <v>70</v>
      </c>
      <c r="Q21" s="68" t="s">
        <v>70</v>
      </c>
      <c r="R21" s="68" t="s">
        <v>70</v>
      </c>
      <c r="S21" s="68" t="s">
        <v>70</v>
      </c>
      <c r="T21" s="68" t="s">
        <v>71</v>
      </c>
      <c r="U21" s="35" t="s">
        <v>88</v>
      </c>
      <c r="V21" s="69" t="s">
        <v>4</v>
      </c>
      <c r="W21" s="81"/>
    </row>
    <row r="22" spans="1:23" s="38" customFormat="1" ht="33.75" customHeight="1">
      <c r="A22" s="127">
        <v>14</v>
      </c>
      <c r="B22" s="177">
        <v>1921413586</v>
      </c>
      <c r="C22" s="30" t="s">
        <v>373</v>
      </c>
      <c r="D22" s="31" t="s">
        <v>290</v>
      </c>
      <c r="E22" s="32" t="s">
        <v>469</v>
      </c>
      <c r="F22" s="33">
        <v>34886</v>
      </c>
      <c r="G22" s="34" t="s">
        <v>487</v>
      </c>
      <c r="H22" s="35" t="s">
        <v>43</v>
      </c>
      <c r="I22" s="36">
        <v>6.89</v>
      </c>
      <c r="J22" s="97">
        <v>8.3000000000000007</v>
      </c>
      <c r="K22" s="68">
        <v>7.3</v>
      </c>
      <c r="L22" s="68">
        <v>7.8</v>
      </c>
      <c r="M22" s="68">
        <v>7.6</v>
      </c>
      <c r="N22" s="98">
        <v>6.92</v>
      </c>
      <c r="O22" s="98">
        <v>2.83</v>
      </c>
      <c r="P22" s="68">
        <v>0</v>
      </c>
      <c r="Q22" s="68" t="s">
        <v>70</v>
      </c>
      <c r="R22" s="68" t="s">
        <v>70</v>
      </c>
      <c r="S22" s="68" t="s">
        <v>70</v>
      </c>
      <c r="T22" s="68" t="s">
        <v>71</v>
      </c>
      <c r="U22" s="35" t="s">
        <v>88</v>
      </c>
      <c r="V22" s="69" t="s">
        <v>92</v>
      </c>
      <c r="W22" s="81"/>
    </row>
    <row r="23" spans="1:23" s="38" customFormat="1" ht="33.75" customHeight="1">
      <c r="A23" s="127">
        <v>15</v>
      </c>
      <c r="B23" s="177">
        <v>1920419033</v>
      </c>
      <c r="C23" s="30" t="s">
        <v>488</v>
      </c>
      <c r="D23" s="31" t="s">
        <v>180</v>
      </c>
      <c r="E23" s="32" t="s">
        <v>469</v>
      </c>
      <c r="F23" s="33">
        <v>34728</v>
      </c>
      <c r="G23" s="34" t="s">
        <v>64</v>
      </c>
      <c r="H23" s="35" t="s">
        <v>26</v>
      </c>
      <c r="I23" s="36">
        <v>7.9</v>
      </c>
      <c r="J23" s="97">
        <v>9</v>
      </c>
      <c r="K23" s="68">
        <v>8</v>
      </c>
      <c r="L23" s="68">
        <v>6</v>
      </c>
      <c r="M23" s="68">
        <v>8.3000000000000007</v>
      </c>
      <c r="N23" s="98">
        <v>7.92</v>
      </c>
      <c r="O23" s="98">
        <v>3.4</v>
      </c>
      <c r="P23" s="68" t="s">
        <v>70</v>
      </c>
      <c r="Q23" s="68">
        <v>0</v>
      </c>
      <c r="R23" s="68" t="s">
        <v>70</v>
      </c>
      <c r="S23" s="68" t="s">
        <v>70</v>
      </c>
      <c r="T23" s="68" t="s">
        <v>72</v>
      </c>
      <c r="U23" s="35" t="s">
        <v>88</v>
      </c>
      <c r="V23" s="69" t="s">
        <v>92</v>
      </c>
      <c r="W23" s="81"/>
    </row>
    <row r="24" spans="1:23" s="38" customFormat="1" ht="33.75" customHeight="1">
      <c r="A24" s="127">
        <v>16</v>
      </c>
      <c r="B24" s="178">
        <v>1921416553</v>
      </c>
      <c r="C24" s="30" t="s">
        <v>470</v>
      </c>
      <c r="D24" s="31" t="s">
        <v>58</v>
      </c>
      <c r="E24" s="32" t="s">
        <v>469</v>
      </c>
      <c r="F24" s="33">
        <v>33775</v>
      </c>
      <c r="G24" s="34" t="s">
        <v>22</v>
      </c>
      <c r="H24" s="35" t="s">
        <v>43</v>
      </c>
      <c r="I24" s="36">
        <v>7.1</v>
      </c>
      <c r="J24" s="97">
        <v>9</v>
      </c>
      <c r="K24" s="68">
        <v>7.1</v>
      </c>
      <c r="L24" s="68">
        <v>5.8</v>
      </c>
      <c r="M24" s="68">
        <v>7.6</v>
      </c>
      <c r="N24" s="98">
        <v>7.13</v>
      </c>
      <c r="O24" s="98">
        <v>2.95</v>
      </c>
      <c r="P24" s="68" t="s">
        <v>70</v>
      </c>
      <c r="Q24" s="68" t="s">
        <v>70</v>
      </c>
      <c r="R24" s="68">
        <v>0</v>
      </c>
      <c r="S24" s="68" t="s">
        <v>70</v>
      </c>
      <c r="T24" s="68" t="s">
        <v>71</v>
      </c>
      <c r="U24" s="35" t="s">
        <v>88</v>
      </c>
      <c r="V24" s="69" t="s">
        <v>92</v>
      </c>
      <c r="W24" s="81"/>
    </row>
    <row r="25" spans="1:23" s="38" customFormat="1" ht="33.75" customHeight="1">
      <c r="A25" s="127">
        <v>17</v>
      </c>
      <c r="B25" s="177">
        <v>1920416544</v>
      </c>
      <c r="C25" s="30" t="s">
        <v>489</v>
      </c>
      <c r="D25" s="31" t="s">
        <v>184</v>
      </c>
      <c r="E25" s="32" t="s">
        <v>469</v>
      </c>
      <c r="F25" s="33">
        <v>34921</v>
      </c>
      <c r="G25" s="34" t="s">
        <v>22</v>
      </c>
      <c r="H25" s="35" t="s">
        <v>26</v>
      </c>
      <c r="I25" s="36">
        <v>7.43</v>
      </c>
      <c r="J25" s="97">
        <v>8.3000000000000007</v>
      </c>
      <c r="K25" s="68">
        <v>8.1999999999999993</v>
      </c>
      <c r="L25" s="68">
        <v>6</v>
      </c>
      <c r="M25" s="68">
        <v>8.1999999999999993</v>
      </c>
      <c r="N25" s="98">
        <v>7.47</v>
      </c>
      <c r="O25" s="98">
        <v>3.14</v>
      </c>
      <c r="P25" s="68" t="s">
        <v>70</v>
      </c>
      <c r="Q25" s="68" t="s">
        <v>70</v>
      </c>
      <c r="R25" s="68" t="s">
        <v>70</v>
      </c>
      <c r="S25" s="68" t="s">
        <v>70</v>
      </c>
      <c r="T25" s="68" t="s">
        <v>71</v>
      </c>
      <c r="U25" s="35" t="s">
        <v>88</v>
      </c>
      <c r="V25" s="69" t="s">
        <v>4</v>
      </c>
      <c r="W25" s="81"/>
    </row>
    <row r="26" spans="1:23" s="38" customFormat="1" ht="33.75" customHeight="1">
      <c r="A26" s="127">
        <v>18</v>
      </c>
      <c r="B26" s="177">
        <v>1920413540</v>
      </c>
      <c r="C26" s="30" t="s">
        <v>490</v>
      </c>
      <c r="D26" s="31" t="s">
        <v>60</v>
      </c>
      <c r="E26" s="32" t="s">
        <v>469</v>
      </c>
      <c r="F26" s="33">
        <v>34570</v>
      </c>
      <c r="G26" s="34" t="s">
        <v>203</v>
      </c>
      <c r="H26" s="35" t="s">
        <v>26</v>
      </c>
      <c r="I26" s="36">
        <v>8.09</v>
      </c>
      <c r="J26" s="97">
        <v>9.1999999999999993</v>
      </c>
      <c r="K26" s="68">
        <v>8.3000000000000007</v>
      </c>
      <c r="L26" s="68">
        <v>7</v>
      </c>
      <c r="M26" s="68">
        <v>8.6</v>
      </c>
      <c r="N26" s="98">
        <v>8.1</v>
      </c>
      <c r="O26" s="98">
        <v>3.51</v>
      </c>
      <c r="P26" s="68" t="s">
        <v>70</v>
      </c>
      <c r="Q26" s="68" t="s">
        <v>129</v>
      </c>
      <c r="R26" s="68" t="s">
        <v>70</v>
      </c>
      <c r="S26" s="68" t="s">
        <v>70</v>
      </c>
      <c r="T26" s="68" t="s">
        <v>71</v>
      </c>
      <c r="U26" s="35" t="s">
        <v>88</v>
      </c>
      <c r="V26" s="69" t="s">
        <v>4</v>
      </c>
      <c r="W26" s="81"/>
    </row>
    <row r="27" spans="1:23" s="38" customFormat="1" ht="33.75" customHeight="1">
      <c r="A27" s="127">
        <v>19</v>
      </c>
      <c r="B27" s="177">
        <v>1920423692</v>
      </c>
      <c r="C27" s="30" t="s">
        <v>491</v>
      </c>
      <c r="D27" s="31" t="s">
        <v>190</v>
      </c>
      <c r="E27" s="32" t="s">
        <v>469</v>
      </c>
      <c r="F27" s="33">
        <v>34772</v>
      </c>
      <c r="G27" s="34" t="s">
        <v>22</v>
      </c>
      <c r="H27" s="35" t="s">
        <v>26</v>
      </c>
      <c r="I27" s="36">
        <v>7.42</v>
      </c>
      <c r="J27" s="97">
        <v>8.3000000000000007</v>
      </c>
      <c r="K27" s="68">
        <v>7.7</v>
      </c>
      <c r="L27" s="68">
        <v>6</v>
      </c>
      <c r="M27" s="68">
        <v>7.9</v>
      </c>
      <c r="N27" s="98">
        <v>7.44</v>
      </c>
      <c r="O27" s="98">
        <v>3.12</v>
      </c>
      <c r="P27" s="68" t="s">
        <v>70</v>
      </c>
      <c r="Q27" s="68" t="s">
        <v>70</v>
      </c>
      <c r="R27" s="68" t="s">
        <v>70</v>
      </c>
      <c r="S27" s="68" t="s">
        <v>70</v>
      </c>
      <c r="T27" s="68" t="s">
        <v>71</v>
      </c>
      <c r="U27" s="35" t="s">
        <v>88</v>
      </c>
      <c r="V27" s="69" t="s">
        <v>4</v>
      </c>
      <c r="W27" s="81"/>
    </row>
    <row r="28" spans="1:23" s="38" customFormat="1" ht="33.75" customHeight="1">
      <c r="A28" s="127">
        <v>20</v>
      </c>
      <c r="B28" s="179">
        <v>1920423694</v>
      </c>
      <c r="C28" s="30" t="s">
        <v>492</v>
      </c>
      <c r="D28" s="31" t="s">
        <v>493</v>
      </c>
      <c r="E28" s="32" t="s">
        <v>469</v>
      </c>
      <c r="F28" s="33">
        <v>34891</v>
      </c>
      <c r="G28" s="34" t="s">
        <v>64</v>
      </c>
      <c r="H28" s="35" t="s">
        <v>26</v>
      </c>
      <c r="I28" s="36">
        <v>7.6</v>
      </c>
      <c r="J28" s="97">
        <v>9.1999999999999993</v>
      </c>
      <c r="K28" s="68">
        <v>8.3000000000000007</v>
      </c>
      <c r="L28" s="68">
        <v>5.5</v>
      </c>
      <c r="M28" s="68">
        <v>8.6</v>
      </c>
      <c r="N28" s="98">
        <v>7.64</v>
      </c>
      <c r="O28" s="98">
        <v>3.26</v>
      </c>
      <c r="P28" s="68" t="s">
        <v>70</v>
      </c>
      <c r="Q28" s="68" t="s">
        <v>70</v>
      </c>
      <c r="R28" s="68" t="s">
        <v>70</v>
      </c>
      <c r="S28" s="68" t="s">
        <v>70</v>
      </c>
      <c r="T28" s="68" t="s">
        <v>71</v>
      </c>
      <c r="U28" s="35" t="s">
        <v>88</v>
      </c>
      <c r="V28" s="69" t="s">
        <v>4</v>
      </c>
      <c r="W28" s="81"/>
    </row>
    <row r="29" spans="1:23" ht="33.75" customHeight="1">
      <c r="A29" s="176" t="s">
        <v>494</v>
      </c>
      <c r="B29" s="153"/>
      <c r="C29" s="153"/>
      <c r="D29" s="153"/>
      <c r="E29" s="153"/>
      <c r="F29" s="153"/>
      <c r="G29" s="153"/>
      <c r="H29" s="153"/>
      <c r="I29" s="153"/>
      <c r="J29" s="172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4"/>
      <c r="W29" s="78">
        <v>6.2018000000000004</v>
      </c>
    </row>
    <row r="30" spans="1:23" s="38" customFormat="1" ht="33.75" customHeight="1">
      <c r="A30" s="127">
        <v>1</v>
      </c>
      <c r="B30" s="128">
        <v>1921413606</v>
      </c>
      <c r="C30" s="30" t="s">
        <v>495</v>
      </c>
      <c r="D30" s="31" t="s">
        <v>147</v>
      </c>
      <c r="E30" s="32" t="s">
        <v>469</v>
      </c>
      <c r="F30" s="33">
        <v>34719</v>
      </c>
      <c r="G30" s="34" t="s">
        <v>64</v>
      </c>
      <c r="H30" s="35" t="s">
        <v>43</v>
      </c>
      <c r="I30" s="36">
        <v>6.88</v>
      </c>
      <c r="J30" s="97">
        <v>9</v>
      </c>
      <c r="K30" s="68">
        <v>8.1999999999999993</v>
      </c>
      <c r="L30" s="68">
        <v>8</v>
      </c>
      <c r="M30" s="68">
        <v>8.4</v>
      </c>
      <c r="N30" s="98">
        <v>6.94</v>
      </c>
      <c r="O30" s="98">
        <v>2.83</v>
      </c>
      <c r="P30" s="68" t="s">
        <v>70</v>
      </c>
      <c r="Q30" s="68" t="s">
        <v>70</v>
      </c>
      <c r="R30" s="68">
        <v>0</v>
      </c>
      <c r="S30" s="68" t="s">
        <v>70</v>
      </c>
      <c r="T30" s="68" t="s">
        <v>71</v>
      </c>
      <c r="U30" s="35" t="s">
        <v>204</v>
      </c>
      <c r="V30" s="69" t="s">
        <v>92</v>
      </c>
      <c r="W30" s="81"/>
    </row>
    <row r="31" spans="1:23" s="38" customFormat="1" ht="33.75" customHeight="1">
      <c r="A31" s="127">
        <v>2</v>
      </c>
      <c r="B31" s="177">
        <v>1921416538</v>
      </c>
      <c r="C31" s="30" t="s">
        <v>425</v>
      </c>
      <c r="D31" s="31" t="s">
        <v>496</v>
      </c>
      <c r="E31" s="32" t="s">
        <v>469</v>
      </c>
      <c r="F31" s="33">
        <v>34712</v>
      </c>
      <c r="G31" s="34" t="s">
        <v>22</v>
      </c>
      <c r="H31" s="35" t="s">
        <v>43</v>
      </c>
      <c r="I31" s="36">
        <v>7.69</v>
      </c>
      <c r="J31" s="97">
        <v>8.6999999999999993</v>
      </c>
      <c r="K31" s="68">
        <v>8.1999999999999993</v>
      </c>
      <c r="L31" s="68">
        <v>8</v>
      </c>
      <c r="M31" s="68">
        <v>8.3000000000000007</v>
      </c>
      <c r="N31" s="98">
        <v>7.72</v>
      </c>
      <c r="O31" s="98">
        <v>3.3</v>
      </c>
      <c r="P31" s="68" t="s">
        <v>70</v>
      </c>
      <c r="Q31" s="68" t="s">
        <v>70</v>
      </c>
      <c r="R31" s="68" t="s">
        <v>70</v>
      </c>
      <c r="S31" s="68" t="s">
        <v>70</v>
      </c>
      <c r="T31" s="68" t="s">
        <v>71</v>
      </c>
      <c r="U31" s="35" t="s">
        <v>88</v>
      </c>
      <c r="V31" s="69" t="s">
        <v>4</v>
      </c>
      <c r="W31" s="81"/>
    </row>
    <row r="32" spans="1:23" s="38" customFormat="1" ht="33.75" customHeight="1">
      <c r="A32" s="127">
        <v>3</v>
      </c>
      <c r="B32" s="177">
        <v>1821413852</v>
      </c>
      <c r="C32" s="30" t="s">
        <v>497</v>
      </c>
      <c r="D32" s="31" t="s">
        <v>498</v>
      </c>
      <c r="E32" s="32" t="s">
        <v>469</v>
      </c>
      <c r="F32" s="33">
        <v>34337</v>
      </c>
      <c r="G32" s="34" t="s">
        <v>64</v>
      </c>
      <c r="H32" s="35" t="s">
        <v>43</v>
      </c>
      <c r="I32" s="36">
        <v>7.03</v>
      </c>
      <c r="J32" s="97">
        <v>9</v>
      </c>
      <c r="K32" s="68">
        <v>8.1999999999999993</v>
      </c>
      <c r="L32" s="68">
        <v>7.3</v>
      </c>
      <c r="M32" s="68">
        <v>8.4</v>
      </c>
      <c r="N32" s="98">
        <v>7.09</v>
      </c>
      <c r="O32" s="98">
        <v>2.94</v>
      </c>
      <c r="P32" s="68" t="s">
        <v>70</v>
      </c>
      <c r="Q32" s="68" t="s">
        <v>70</v>
      </c>
      <c r="R32" s="68" t="s">
        <v>70</v>
      </c>
      <c r="S32" s="68" t="s">
        <v>70</v>
      </c>
      <c r="T32" s="68" t="s">
        <v>71</v>
      </c>
      <c r="U32" s="35" t="s">
        <v>109</v>
      </c>
      <c r="V32" s="69" t="s">
        <v>92</v>
      </c>
      <c r="W32" s="81"/>
    </row>
    <row r="33" spans="1:24" s="38" customFormat="1" ht="33.75" customHeight="1">
      <c r="A33" s="127">
        <v>4</v>
      </c>
      <c r="B33" s="177">
        <v>1921418044</v>
      </c>
      <c r="C33" s="30" t="s">
        <v>499</v>
      </c>
      <c r="D33" s="31" t="s">
        <v>152</v>
      </c>
      <c r="E33" s="32" t="s">
        <v>469</v>
      </c>
      <c r="F33" s="33">
        <v>34911</v>
      </c>
      <c r="G33" s="34" t="s">
        <v>22</v>
      </c>
      <c r="H33" s="35" t="s">
        <v>43</v>
      </c>
      <c r="I33" s="36">
        <v>6.73</v>
      </c>
      <c r="J33" s="97">
        <v>8.5</v>
      </c>
      <c r="K33" s="68">
        <v>0</v>
      </c>
      <c r="L33" s="68" t="s">
        <v>137</v>
      </c>
      <c r="M33" s="68">
        <v>2.4</v>
      </c>
      <c r="N33" s="98">
        <v>6.56</v>
      </c>
      <c r="O33" s="98">
        <v>2.66</v>
      </c>
      <c r="P33" s="68">
        <v>0</v>
      </c>
      <c r="Q33" s="68">
        <v>0</v>
      </c>
      <c r="R33" s="68" t="s">
        <v>70</v>
      </c>
      <c r="S33" s="68" t="s">
        <v>70</v>
      </c>
      <c r="T33" s="68" t="s">
        <v>71</v>
      </c>
      <c r="U33" s="35" t="s">
        <v>201</v>
      </c>
      <c r="V33" s="69" t="s">
        <v>126</v>
      </c>
      <c r="W33" s="81"/>
    </row>
    <row r="34" spans="1:24" s="38" customFormat="1" ht="33.75" customHeight="1">
      <c r="A34" s="127">
        <v>5</v>
      </c>
      <c r="B34" s="177">
        <v>1921419320</v>
      </c>
      <c r="C34" s="30" t="s">
        <v>500</v>
      </c>
      <c r="D34" s="31" t="s">
        <v>501</v>
      </c>
      <c r="E34" s="32" t="s">
        <v>469</v>
      </c>
      <c r="F34" s="33">
        <v>34844</v>
      </c>
      <c r="G34" s="34" t="s">
        <v>64</v>
      </c>
      <c r="H34" s="35" t="s">
        <v>43</v>
      </c>
      <c r="I34" s="36">
        <v>6.07</v>
      </c>
      <c r="J34" s="97">
        <v>8</v>
      </c>
      <c r="K34" s="68">
        <v>7.9</v>
      </c>
      <c r="L34" s="68">
        <v>6.5</v>
      </c>
      <c r="M34" s="68">
        <v>7.9</v>
      </c>
      <c r="N34" s="98">
        <v>6.15</v>
      </c>
      <c r="O34" s="98">
        <v>2.37</v>
      </c>
      <c r="P34" s="68">
        <v>0</v>
      </c>
      <c r="Q34" s="68" t="s">
        <v>70</v>
      </c>
      <c r="R34" s="68" t="s">
        <v>70</v>
      </c>
      <c r="S34" s="68" t="s">
        <v>70</v>
      </c>
      <c r="T34" s="68" t="s">
        <v>73</v>
      </c>
      <c r="U34" s="35" t="s">
        <v>196</v>
      </c>
      <c r="V34" s="69" t="s">
        <v>92</v>
      </c>
      <c r="W34" s="81"/>
    </row>
    <row r="35" spans="1:24" s="38" customFormat="1" ht="33.75" customHeight="1">
      <c r="A35" s="127">
        <v>6</v>
      </c>
      <c r="B35" s="177">
        <v>1921418043</v>
      </c>
      <c r="C35" s="30" t="s">
        <v>502</v>
      </c>
      <c r="D35" s="31" t="s">
        <v>237</v>
      </c>
      <c r="E35" s="32" t="s">
        <v>469</v>
      </c>
      <c r="F35" s="33">
        <v>34934</v>
      </c>
      <c r="G35" s="34" t="s">
        <v>64</v>
      </c>
      <c r="H35" s="35" t="s">
        <v>43</v>
      </c>
      <c r="I35" s="36">
        <v>6.64</v>
      </c>
      <c r="J35" s="97">
        <v>9.1999999999999993</v>
      </c>
      <c r="K35" s="68">
        <v>8.4</v>
      </c>
      <c r="L35" s="68">
        <v>6.5</v>
      </c>
      <c r="M35" s="68">
        <v>8.6</v>
      </c>
      <c r="N35" s="98">
        <v>6.72</v>
      </c>
      <c r="O35" s="98">
        <v>2.69</v>
      </c>
      <c r="P35" s="68" t="s">
        <v>70</v>
      </c>
      <c r="Q35" s="68" t="s">
        <v>70</v>
      </c>
      <c r="R35" s="68" t="s">
        <v>70</v>
      </c>
      <c r="S35" s="68" t="s">
        <v>70</v>
      </c>
      <c r="T35" s="68" t="s">
        <v>71</v>
      </c>
      <c r="U35" s="35" t="s">
        <v>204</v>
      </c>
      <c r="V35" s="69" t="s">
        <v>92</v>
      </c>
      <c r="W35" s="81"/>
    </row>
    <row r="36" spans="1:24" s="38" customFormat="1" ht="33.75" customHeight="1">
      <c r="A36" s="127">
        <v>7</v>
      </c>
      <c r="B36" s="177">
        <v>1921419747</v>
      </c>
      <c r="C36" s="30" t="s">
        <v>503</v>
      </c>
      <c r="D36" s="31" t="s">
        <v>504</v>
      </c>
      <c r="E36" s="32" t="s">
        <v>469</v>
      </c>
      <c r="F36" s="33">
        <v>34773</v>
      </c>
      <c r="G36" s="34" t="s">
        <v>221</v>
      </c>
      <c r="H36" s="35" t="s">
        <v>43</v>
      </c>
      <c r="I36" s="36">
        <v>6.47</v>
      </c>
      <c r="J36" s="97">
        <v>8.3000000000000007</v>
      </c>
      <c r="K36" s="68">
        <v>7.2</v>
      </c>
      <c r="L36" s="68">
        <v>5.5</v>
      </c>
      <c r="M36" s="68">
        <v>7.5</v>
      </c>
      <c r="N36" s="98">
        <v>6.51</v>
      </c>
      <c r="O36" s="98">
        <v>2.6</v>
      </c>
      <c r="P36" s="68">
        <v>0</v>
      </c>
      <c r="Q36" s="68" t="s">
        <v>70</v>
      </c>
      <c r="R36" s="68" t="s">
        <v>70</v>
      </c>
      <c r="S36" s="68" t="s">
        <v>70</v>
      </c>
      <c r="T36" s="68" t="s">
        <v>71</v>
      </c>
      <c r="U36" s="35" t="s">
        <v>196</v>
      </c>
      <c r="V36" s="69" t="s">
        <v>92</v>
      </c>
      <c r="W36" s="81"/>
    </row>
    <row r="37" spans="1:24" s="38" customFormat="1" ht="33.75" customHeight="1">
      <c r="A37" s="127">
        <v>8</v>
      </c>
      <c r="B37" s="177">
        <v>1820414082</v>
      </c>
      <c r="C37" s="30" t="s">
        <v>505</v>
      </c>
      <c r="D37" s="31" t="s">
        <v>506</v>
      </c>
      <c r="E37" s="32" t="s">
        <v>469</v>
      </c>
      <c r="F37" s="33">
        <v>34637</v>
      </c>
      <c r="G37" s="34" t="s">
        <v>22</v>
      </c>
      <c r="H37" s="35" t="s">
        <v>26</v>
      </c>
      <c r="I37" s="36">
        <v>7.42</v>
      </c>
      <c r="J37" s="97">
        <v>7.9</v>
      </c>
      <c r="K37" s="68">
        <v>7.9</v>
      </c>
      <c r="L37" s="68">
        <v>7</v>
      </c>
      <c r="M37" s="68">
        <v>7.9</v>
      </c>
      <c r="N37" s="98">
        <v>7.43</v>
      </c>
      <c r="O37" s="98">
        <v>3.12</v>
      </c>
      <c r="P37" s="68" t="s">
        <v>70</v>
      </c>
      <c r="Q37" s="68" t="s">
        <v>70</v>
      </c>
      <c r="R37" s="68" t="s">
        <v>70</v>
      </c>
      <c r="S37" s="68" t="s">
        <v>70</v>
      </c>
      <c r="T37" s="68" t="s">
        <v>71</v>
      </c>
      <c r="U37" s="35" t="s">
        <v>88</v>
      </c>
      <c r="V37" s="69" t="s">
        <v>4</v>
      </c>
      <c r="W37" s="81"/>
    </row>
    <row r="38" spans="1:24" s="38" customFormat="1" ht="33.75" customHeight="1">
      <c r="A38" s="127">
        <v>9</v>
      </c>
      <c r="B38" s="177">
        <v>1820414778</v>
      </c>
      <c r="C38" s="30" t="s">
        <v>507</v>
      </c>
      <c r="D38" s="31" t="s">
        <v>170</v>
      </c>
      <c r="E38" s="32" t="s">
        <v>469</v>
      </c>
      <c r="F38" s="33">
        <v>34462</v>
      </c>
      <c r="G38" s="34" t="s">
        <v>22</v>
      </c>
      <c r="H38" s="35" t="s">
        <v>26</v>
      </c>
      <c r="I38" s="36">
        <v>7.41</v>
      </c>
      <c r="J38" s="97">
        <v>8.5</v>
      </c>
      <c r="K38" s="68">
        <v>6.8</v>
      </c>
      <c r="L38" s="68">
        <v>6</v>
      </c>
      <c r="M38" s="68">
        <v>7.3</v>
      </c>
      <c r="N38" s="98">
        <v>7.41</v>
      </c>
      <c r="O38" s="98">
        <v>3.09</v>
      </c>
      <c r="P38" s="68" t="s">
        <v>70</v>
      </c>
      <c r="Q38" s="68" t="s">
        <v>70</v>
      </c>
      <c r="R38" s="68" t="s">
        <v>70</v>
      </c>
      <c r="S38" s="68">
        <v>0</v>
      </c>
      <c r="T38" s="68" t="s">
        <v>73</v>
      </c>
      <c r="U38" s="35" t="s">
        <v>204</v>
      </c>
      <c r="V38" s="69" t="s">
        <v>92</v>
      </c>
      <c r="W38" s="81"/>
    </row>
    <row r="39" spans="1:24" s="38" customFormat="1" ht="33.75" customHeight="1">
      <c r="A39" s="127">
        <v>10</v>
      </c>
      <c r="B39" s="177">
        <v>1921413566</v>
      </c>
      <c r="C39" s="30" t="s">
        <v>508</v>
      </c>
      <c r="D39" s="31" t="s">
        <v>509</v>
      </c>
      <c r="E39" s="32" t="s">
        <v>469</v>
      </c>
      <c r="F39" s="33">
        <v>34965</v>
      </c>
      <c r="G39" s="34" t="s">
        <v>64</v>
      </c>
      <c r="H39" s="35" t="s">
        <v>43</v>
      </c>
      <c r="I39" s="36">
        <v>6.64</v>
      </c>
      <c r="J39" s="97">
        <v>8.6999999999999993</v>
      </c>
      <c r="K39" s="68">
        <v>8.1999999999999993</v>
      </c>
      <c r="L39" s="68">
        <v>7</v>
      </c>
      <c r="M39" s="68">
        <v>8.3000000000000007</v>
      </c>
      <c r="N39" s="98">
        <v>6.71</v>
      </c>
      <c r="O39" s="98">
        <v>2.68</v>
      </c>
      <c r="P39" s="68" t="s">
        <v>70</v>
      </c>
      <c r="Q39" s="68" t="s">
        <v>70</v>
      </c>
      <c r="R39" s="68" t="s">
        <v>70</v>
      </c>
      <c r="S39" s="68" t="s">
        <v>70</v>
      </c>
      <c r="T39" s="68" t="s">
        <v>71</v>
      </c>
      <c r="U39" s="35" t="s">
        <v>102</v>
      </c>
      <c r="V39" s="69" t="s">
        <v>92</v>
      </c>
      <c r="W39" s="81"/>
    </row>
    <row r="40" spans="1:24" s="38" customFormat="1" ht="33.75" customHeight="1">
      <c r="A40" s="127">
        <v>11</v>
      </c>
      <c r="B40" s="177">
        <v>1921418943</v>
      </c>
      <c r="C40" s="30" t="s">
        <v>510</v>
      </c>
      <c r="D40" s="31" t="s">
        <v>511</v>
      </c>
      <c r="E40" s="32" t="s">
        <v>469</v>
      </c>
      <c r="F40" s="33">
        <v>34834</v>
      </c>
      <c r="G40" s="34" t="s">
        <v>64</v>
      </c>
      <c r="H40" s="35" t="s">
        <v>43</v>
      </c>
      <c r="I40" s="36">
        <v>6.87</v>
      </c>
      <c r="J40" s="97">
        <v>7.3</v>
      </c>
      <c r="K40" s="68">
        <v>0</v>
      </c>
      <c r="L40" s="68" t="s">
        <v>137</v>
      </c>
      <c r="M40" s="68">
        <v>2.1</v>
      </c>
      <c r="N40" s="98">
        <v>6.68</v>
      </c>
      <c r="O40" s="98">
        <v>2.71</v>
      </c>
      <c r="P40" s="68">
        <v>0</v>
      </c>
      <c r="Q40" s="68">
        <v>0</v>
      </c>
      <c r="R40" s="68" t="s">
        <v>70</v>
      </c>
      <c r="S40" s="68" t="s">
        <v>70</v>
      </c>
      <c r="T40" s="68" t="s">
        <v>73</v>
      </c>
      <c r="U40" s="35" t="s">
        <v>102</v>
      </c>
      <c r="V40" s="69" t="s">
        <v>126</v>
      </c>
      <c r="W40" s="81"/>
    </row>
    <row r="41" spans="1:24" s="38" customFormat="1" ht="33.75" customHeight="1">
      <c r="A41" s="127">
        <v>12</v>
      </c>
      <c r="B41" s="177">
        <v>1921416546</v>
      </c>
      <c r="C41" s="30" t="s">
        <v>451</v>
      </c>
      <c r="D41" s="31" t="s">
        <v>512</v>
      </c>
      <c r="E41" s="32" t="s">
        <v>469</v>
      </c>
      <c r="F41" s="33">
        <v>34899</v>
      </c>
      <c r="G41" s="34" t="s">
        <v>22</v>
      </c>
      <c r="H41" s="35" t="s">
        <v>43</v>
      </c>
      <c r="I41" s="36">
        <v>6.74</v>
      </c>
      <c r="J41" s="97">
        <v>7.3</v>
      </c>
      <c r="K41" s="68">
        <v>0</v>
      </c>
      <c r="L41" s="68" t="s">
        <v>137</v>
      </c>
      <c r="M41" s="68">
        <v>2.1</v>
      </c>
      <c r="N41" s="98">
        <v>6.56</v>
      </c>
      <c r="O41" s="98">
        <v>2.63</v>
      </c>
      <c r="P41" s="68">
        <v>0</v>
      </c>
      <c r="Q41" s="68" t="s">
        <v>70</v>
      </c>
      <c r="R41" s="68" t="s">
        <v>70</v>
      </c>
      <c r="S41" s="68" t="s">
        <v>70</v>
      </c>
      <c r="T41" s="68" t="s">
        <v>71</v>
      </c>
      <c r="U41" s="35" t="s">
        <v>102</v>
      </c>
      <c r="V41" s="69" t="s">
        <v>126</v>
      </c>
      <c r="W41" s="81"/>
    </row>
    <row r="42" spans="1:24" s="38" customFormat="1" ht="33.75" customHeight="1">
      <c r="A42" s="127">
        <v>13</v>
      </c>
      <c r="B42" s="177">
        <v>1921413589</v>
      </c>
      <c r="C42" s="30" t="s">
        <v>224</v>
      </c>
      <c r="D42" s="31" t="s">
        <v>513</v>
      </c>
      <c r="E42" s="32" t="s">
        <v>469</v>
      </c>
      <c r="F42" s="33">
        <v>34954</v>
      </c>
      <c r="G42" s="34" t="s">
        <v>64</v>
      </c>
      <c r="H42" s="35" t="s">
        <v>43</v>
      </c>
      <c r="I42" s="36">
        <v>6.15</v>
      </c>
      <c r="J42" s="97">
        <v>7.5</v>
      </c>
      <c r="K42" s="68">
        <v>0</v>
      </c>
      <c r="L42" s="68" t="s">
        <v>137</v>
      </c>
      <c r="M42" s="68">
        <v>2.1</v>
      </c>
      <c r="N42" s="98">
        <v>5.99</v>
      </c>
      <c r="O42" s="98">
        <v>2.34</v>
      </c>
      <c r="P42" s="68">
        <v>0</v>
      </c>
      <c r="Q42" s="68">
        <v>0</v>
      </c>
      <c r="R42" s="68">
        <v>0</v>
      </c>
      <c r="S42" s="68" t="s">
        <v>70</v>
      </c>
      <c r="T42" s="68" t="s">
        <v>73</v>
      </c>
      <c r="U42" s="35" t="s">
        <v>514</v>
      </c>
      <c r="V42" s="69" t="s">
        <v>126</v>
      </c>
      <c r="W42" s="81"/>
    </row>
    <row r="43" spans="1:24" s="38" customFormat="1" ht="33.75" customHeight="1">
      <c r="A43" s="127">
        <v>14</v>
      </c>
      <c r="B43" s="177">
        <v>1920422315</v>
      </c>
      <c r="C43" s="30" t="s">
        <v>515</v>
      </c>
      <c r="D43" s="31" t="s">
        <v>493</v>
      </c>
      <c r="E43" s="32" t="s">
        <v>469</v>
      </c>
      <c r="F43" s="33">
        <v>34721</v>
      </c>
      <c r="G43" s="34" t="s">
        <v>64</v>
      </c>
      <c r="H43" s="35" t="s">
        <v>26</v>
      </c>
      <c r="I43" s="36">
        <v>7.54</v>
      </c>
      <c r="J43" s="97">
        <v>9.1999999999999993</v>
      </c>
      <c r="K43" s="68">
        <v>7.5</v>
      </c>
      <c r="L43" s="68">
        <v>7.3</v>
      </c>
      <c r="M43" s="68">
        <v>8</v>
      </c>
      <c r="N43" s="98">
        <v>7.55</v>
      </c>
      <c r="O43" s="98">
        <v>3.17</v>
      </c>
      <c r="P43" s="68" t="s">
        <v>70</v>
      </c>
      <c r="Q43" s="68" t="s">
        <v>70</v>
      </c>
      <c r="R43" s="68" t="s">
        <v>70</v>
      </c>
      <c r="S43" s="68" t="s">
        <v>70</v>
      </c>
      <c r="T43" s="68" t="s">
        <v>71</v>
      </c>
      <c r="U43" s="35" t="s">
        <v>88</v>
      </c>
      <c r="V43" s="69" t="s">
        <v>4</v>
      </c>
      <c r="W43" s="81"/>
    </row>
    <row r="44" spans="1:24" s="38" customFormat="1" ht="33.75" customHeight="1">
      <c r="A44" s="127">
        <v>15</v>
      </c>
      <c r="B44" s="179">
        <v>1921413592</v>
      </c>
      <c r="C44" s="30" t="s">
        <v>369</v>
      </c>
      <c r="D44" s="31" t="s">
        <v>437</v>
      </c>
      <c r="E44" s="32" t="s">
        <v>469</v>
      </c>
      <c r="F44" s="33">
        <v>35028</v>
      </c>
      <c r="G44" s="34" t="s">
        <v>487</v>
      </c>
      <c r="H44" s="35" t="s">
        <v>43</v>
      </c>
      <c r="I44" s="36">
        <v>6.71</v>
      </c>
      <c r="J44" s="97">
        <v>8.5</v>
      </c>
      <c r="K44" s="68">
        <v>0</v>
      </c>
      <c r="L44" s="68" t="s">
        <v>137</v>
      </c>
      <c r="M44" s="68">
        <v>2.4</v>
      </c>
      <c r="N44" s="98">
        <v>6.54</v>
      </c>
      <c r="O44" s="98">
        <v>2.64</v>
      </c>
      <c r="P44" s="68">
        <v>0</v>
      </c>
      <c r="Q44" s="68">
        <v>0</v>
      </c>
      <c r="R44" s="68" t="s">
        <v>70</v>
      </c>
      <c r="S44" s="68" t="s">
        <v>70</v>
      </c>
      <c r="T44" s="68" t="s">
        <v>73</v>
      </c>
      <c r="U44" s="35" t="s">
        <v>204</v>
      </c>
      <c r="V44" s="69" t="s">
        <v>126</v>
      </c>
      <c r="W44" s="81"/>
    </row>
    <row r="45" spans="1:24" s="38" customFormat="1" ht="33.75" customHeight="1">
      <c r="A45" s="127">
        <v>16</v>
      </c>
      <c r="B45" s="180">
        <v>172236486</v>
      </c>
      <c r="C45" s="141" t="s">
        <v>517</v>
      </c>
      <c r="D45" s="142" t="s">
        <v>327</v>
      </c>
      <c r="E45" s="72" t="s">
        <v>518</v>
      </c>
      <c r="F45" s="33">
        <v>33700</v>
      </c>
      <c r="G45" s="34" t="s">
        <v>63</v>
      </c>
      <c r="H45" s="35" t="s">
        <v>43</v>
      </c>
      <c r="I45" s="36">
        <v>5.85</v>
      </c>
      <c r="J45" s="97">
        <v>8.9</v>
      </c>
      <c r="K45" s="68">
        <v>0</v>
      </c>
      <c r="L45" s="68" t="s">
        <v>522</v>
      </c>
      <c r="M45" s="68">
        <f>ROUND((J45*2+K45*8)/10,1)</f>
        <v>1.8</v>
      </c>
      <c r="N45" s="98">
        <v>5.62</v>
      </c>
      <c r="O45" s="98">
        <v>2.08</v>
      </c>
      <c r="P45" s="68">
        <v>0</v>
      </c>
      <c r="Q45" s="68">
        <v>0</v>
      </c>
      <c r="R45" s="68" t="s">
        <v>70</v>
      </c>
      <c r="S45" s="68" t="s">
        <v>70</v>
      </c>
      <c r="T45" s="68" t="s">
        <v>73</v>
      </c>
      <c r="U45" s="35" t="str">
        <f>"Nợ "&amp;X45&amp;" TC"</f>
        <v>Nợ 2 TC</v>
      </c>
      <c r="V45" s="69" t="s">
        <v>126</v>
      </c>
      <c r="W45" s="81"/>
      <c r="X45" s="38">
        <v>2</v>
      </c>
    </row>
    <row r="46" spans="1:24" s="38" customFormat="1" ht="33.75" customHeight="1">
      <c r="A46" s="127">
        <v>17</v>
      </c>
      <c r="B46" s="180">
        <v>172236492</v>
      </c>
      <c r="C46" s="141" t="s">
        <v>519</v>
      </c>
      <c r="D46" s="142" t="s">
        <v>244</v>
      </c>
      <c r="E46" s="72" t="s">
        <v>518</v>
      </c>
      <c r="F46" s="33">
        <v>33980</v>
      </c>
      <c r="G46" s="34" t="s">
        <v>65</v>
      </c>
      <c r="H46" s="35" t="s">
        <v>43</v>
      </c>
      <c r="I46" s="36">
        <v>5.88</v>
      </c>
      <c r="J46" s="97">
        <v>8.9</v>
      </c>
      <c r="K46" s="68">
        <v>0</v>
      </c>
      <c r="L46" s="68" t="s">
        <v>522</v>
      </c>
      <c r="M46" s="68">
        <f t="shared" ref="M46:M47" si="0">ROUND((J46*2+K46*8)/10,1)</f>
        <v>1.8</v>
      </c>
      <c r="N46" s="98">
        <v>5.65</v>
      </c>
      <c r="O46" s="98">
        <v>2.13</v>
      </c>
      <c r="P46" s="68" t="s">
        <v>70</v>
      </c>
      <c r="Q46" s="68" t="s">
        <v>70</v>
      </c>
      <c r="R46" s="68" t="s">
        <v>70</v>
      </c>
      <c r="S46" s="68" t="s">
        <v>70</v>
      </c>
      <c r="T46" s="68" t="s">
        <v>71</v>
      </c>
      <c r="U46" s="35" t="str">
        <f t="shared" ref="U46:U52" si="1">"Nợ "&amp;X46&amp;" TC"</f>
        <v>Nợ 6 TC</v>
      </c>
      <c r="V46" s="69" t="s">
        <v>126</v>
      </c>
      <c r="W46" s="81"/>
      <c r="X46" s="38">
        <v>6</v>
      </c>
    </row>
    <row r="47" spans="1:24" s="38" customFormat="1" ht="33.75" customHeight="1">
      <c r="A47" s="127">
        <v>18</v>
      </c>
      <c r="B47" s="180">
        <v>172236509</v>
      </c>
      <c r="C47" s="141" t="s">
        <v>520</v>
      </c>
      <c r="D47" s="142" t="s">
        <v>521</v>
      </c>
      <c r="E47" s="72" t="s">
        <v>518</v>
      </c>
      <c r="F47" s="33">
        <v>32449</v>
      </c>
      <c r="G47" s="34" t="s">
        <v>66</v>
      </c>
      <c r="H47" s="35" t="s">
        <v>43</v>
      </c>
      <c r="I47" s="36">
        <v>6.1</v>
      </c>
      <c r="J47" s="97">
        <v>8.5</v>
      </c>
      <c r="K47" s="68">
        <v>7.2</v>
      </c>
      <c r="L47" s="68">
        <v>6</v>
      </c>
      <c r="M47" s="68">
        <f t="shared" si="0"/>
        <v>7.5</v>
      </c>
      <c r="N47" s="98">
        <v>6.18</v>
      </c>
      <c r="O47" s="98">
        <v>2.36</v>
      </c>
      <c r="P47" s="68">
        <v>0</v>
      </c>
      <c r="Q47" s="68">
        <v>0</v>
      </c>
      <c r="R47" s="68" t="s">
        <v>70</v>
      </c>
      <c r="S47" s="68" t="s">
        <v>70</v>
      </c>
      <c r="T47" s="68" t="s">
        <v>71</v>
      </c>
      <c r="U47" s="35" t="str">
        <f t="shared" si="1"/>
        <v>Nợ 2 TC</v>
      </c>
      <c r="V47" s="69" t="s">
        <v>92</v>
      </c>
      <c r="W47" s="81"/>
      <c r="X47" s="38">
        <v>2</v>
      </c>
    </row>
    <row r="48" spans="1:24" s="38" customFormat="1" ht="33.75" customHeight="1">
      <c r="A48" s="127">
        <v>19</v>
      </c>
      <c r="B48" s="180">
        <v>1821414134</v>
      </c>
      <c r="C48" s="141" t="s">
        <v>526</v>
      </c>
      <c r="D48" s="142" t="s">
        <v>527</v>
      </c>
      <c r="E48" s="72" t="s">
        <v>528</v>
      </c>
      <c r="F48" s="33">
        <v>34297</v>
      </c>
      <c r="G48" s="34" t="s">
        <v>65</v>
      </c>
      <c r="H48" s="35" t="s">
        <v>43</v>
      </c>
      <c r="I48" s="36">
        <v>6.8</v>
      </c>
      <c r="J48" s="97">
        <v>8.9</v>
      </c>
      <c r="K48" s="68">
        <v>7.9</v>
      </c>
      <c r="L48" s="68" t="s">
        <v>137</v>
      </c>
      <c r="M48" s="68">
        <f>ROUND((J48*2+K48*5)/10,1)</f>
        <v>5.7</v>
      </c>
      <c r="N48" s="98">
        <v>6.86</v>
      </c>
      <c r="O48" s="98">
        <v>2.78</v>
      </c>
      <c r="P48" s="68">
        <v>0</v>
      </c>
      <c r="Q48" s="68" t="s">
        <v>70</v>
      </c>
      <c r="R48" s="68" t="s">
        <v>70</v>
      </c>
      <c r="S48" s="68" t="s">
        <v>70</v>
      </c>
      <c r="T48" s="68" t="s">
        <v>73</v>
      </c>
      <c r="U48" s="35" t="str">
        <f t="shared" si="1"/>
        <v>Nợ 4 TC</v>
      </c>
      <c r="V48" s="69" t="s">
        <v>92</v>
      </c>
      <c r="W48" s="81"/>
      <c r="X48" s="38">
        <v>4</v>
      </c>
    </row>
    <row r="49" spans="1:24" s="38" customFormat="1" ht="33.75" customHeight="1">
      <c r="A49" s="127">
        <v>20</v>
      </c>
      <c r="B49" s="180">
        <v>1821415230</v>
      </c>
      <c r="C49" s="141" t="s">
        <v>398</v>
      </c>
      <c r="D49" s="142" t="s">
        <v>529</v>
      </c>
      <c r="E49" s="72" t="s">
        <v>528</v>
      </c>
      <c r="F49" s="33">
        <v>34609</v>
      </c>
      <c r="G49" s="34" t="s">
        <v>64</v>
      </c>
      <c r="H49" s="35" t="s">
        <v>43</v>
      </c>
      <c r="I49" s="36">
        <v>6.65</v>
      </c>
      <c r="J49" s="97">
        <v>5.9</v>
      </c>
      <c r="K49" s="68">
        <v>7.5</v>
      </c>
      <c r="L49" s="68">
        <v>6</v>
      </c>
      <c r="M49" s="68">
        <f t="shared" ref="M49:M52" si="2">ROUND((J49*2+K49*5)/10,1)</f>
        <v>4.9000000000000004</v>
      </c>
      <c r="N49" s="98">
        <v>6.67</v>
      </c>
      <c r="O49" s="98">
        <v>2.7</v>
      </c>
      <c r="P49" s="68" t="s">
        <v>70</v>
      </c>
      <c r="Q49" s="68" t="s">
        <v>70</v>
      </c>
      <c r="R49" s="68" t="s">
        <v>70</v>
      </c>
      <c r="S49" s="68" t="s">
        <v>70</v>
      </c>
      <c r="T49" s="68" t="s">
        <v>71</v>
      </c>
      <c r="U49" s="35" t="str">
        <f t="shared" si="1"/>
        <v>Nợ 4 TC</v>
      </c>
      <c r="V49" s="69" t="s">
        <v>92</v>
      </c>
      <c r="W49" s="81"/>
      <c r="X49" s="38">
        <v>4</v>
      </c>
    </row>
    <row r="50" spans="1:24" s="38" customFormat="1" ht="33.75" customHeight="1">
      <c r="A50" s="127">
        <v>21</v>
      </c>
      <c r="B50" s="180">
        <v>1821414112</v>
      </c>
      <c r="C50" s="141" t="s">
        <v>530</v>
      </c>
      <c r="D50" s="142" t="s">
        <v>41</v>
      </c>
      <c r="E50" s="72" t="s">
        <v>528</v>
      </c>
      <c r="F50" s="33">
        <v>34401</v>
      </c>
      <c r="G50" s="34" t="s">
        <v>158</v>
      </c>
      <c r="H50" s="35" t="s">
        <v>43</v>
      </c>
      <c r="I50" s="36">
        <v>6.25</v>
      </c>
      <c r="J50" s="97">
        <v>9.1999999999999993</v>
      </c>
      <c r="K50" s="68">
        <v>8.1</v>
      </c>
      <c r="L50" s="68">
        <v>6.3</v>
      </c>
      <c r="M50" s="68">
        <f t="shared" si="2"/>
        <v>5.9</v>
      </c>
      <c r="N50" s="98">
        <v>6.33</v>
      </c>
      <c r="O50" s="98">
        <v>2.4700000000000002</v>
      </c>
      <c r="P50" s="68" t="s">
        <v>70</v>
      </c>
      <c r="Q50" s="68">
        <v>0</v>
      </c>
      <c r="R50" s="68" t="s">
        <v>70</v>
      </c>
      <c r="S50" s="68" t="s">
        <v>70</v>
      </c>
      <c r="T50" s="68" t="s">
        <v>73</v>
      </c>
      <c r="U50" s="35" t="str">
        <f t="shared" si="1"/>
        <v>Nợ 6 TC</v>
      </c>
      <c r="V50" s="69" t="s">
        <v>92</v>
      </c>
      <c r="W50" s="81"/>
      <c r="X50" s="38">
        <v>6</v>
      </c>
    </row>
    <row r="51" spans="1:24" s="38" customFormat="1" ht="33.75" customHeight="1">
      <c r="A51" s="127">
        <v>22</v>
      </c>
      <c r="B51" s="180">
        <v>1821416016</v>
      </c>
      <c r="C51" s="141" t="s">
        <v>531</v>
      </c>
      <c r="D51" s="142" t="s">
        <v>381</v>
      </c>
      <c r="E51" s="72" t="s">
        <v>528</v>
      </c>
      <c r="F51" s="33">
        <v>34423</v>
      </c>
      <c r="G51" s="34" t="s">
        <v>140</v>
      </c>
      <c r="H51" s="35" t="s">
        <v>43</v>
      </c>
      <c r="I51" s="36">
        <v>6.35</v>
      </c>
      <c r="J51" s="97">
        <v>9.1999999999999993</v>
      </c>
      <c r="K51" s="68">
        <v>0</v>
      </c>
      <c r="L51" s="68" t="s">
        <v>137</v>
      </c>
      <c r="M51" s="68">
        <f t="shared" si="2"/>
        <v>1.8</v>
      </c>
      <c r="N51" s="98">
        <v>6.21</v>
      </c>
      <c r="O51" s="98">
        <v>2.42</v>
      </c>
      <c r="P51" s="68" t="s">
        <v>70</v>
      </c>
      <c r="Q51" s="68">
        <v>0</v>
      </c>
      <c r="R51" s="68" t="s">
        <v>70</v>
      </c>
      <c r="S51" s="68" t="s">
        <v>70</v>
      </c>
      <c r="T51" s="68" t="s">
        <v>71</v>
      </c>
      <c r="U51" s="35" t="str">
        <f t="shared" si="1"/>
        <v>Nợ 2 TC</v>
      </c>
      <c r="V51" s="69" t="s">
        <v>126</v>
      </c>
      <c r="W51" s="81"/>
      <c r="X51" s="38">
        <v>2</v>
      </c>
    </row>
    <row r="52" spans="1:24" s="38" customFormat="1" ht="33.75" customHeight="1">
      <c r="A52" s="127">
        <v>23</v>
      </c>
      <c r="B52" s="180">
        <v>1821416297</v>
      </c>
      <c r="C52" s="141" t="s">
        <v>532</v>
      </c>
      <c r="D52" s="142" t="s">
        <v>437</v>
      </c>
      <c r="E52" s="72" t="s">
        <v>528</v>
      </c>
      <c r="F52" s="33">
        <v>34655</v>
      </c>
      <c r="G52" s="34" t="s">
        <v>22</v>
      </c>
      <c r="H52" s="35" t="s">
        <v>43</v>
      </c>
      <c r="I52" s="36">
        <v>7.71</v>
      </c>
      <c r="J52" s="97">
        <v>8.1999999999999993</v>
      </c>
      <c r="K52" s="68">
        <v>8.3000000000000007</v>
      </c>
      <c r="L52" s="68">
        <v>7.5</v>
      </c>
      <c r="M52" s="68">
        <f t="shared" si="2"/>
        <v>5.8</v>
      </c>
      <c r="N52" s="98">
        <v>7.73</v>
      </c>
      <c r="O52" s="98">
        <v>3.3</v>
      </c>
      <c r="P52" s="68" t="s">
        <v>70</v>
      </c>
      <c r="Q52" s="68" t="s">
        <v>70</v>
      </c>
      <c r="R52" s="68" t="s">
        <v>70</v>
      </c>
      <c r="S52" s="68" t="s">
        <v>70</v>
      </c>
      <c r="T52" s="68" t="s">
        <v>71</v>
      </c>
      <c r="U52" s="35" t="str">
        <f t="shared" si="1"/>
        <v>Nợ 0 TC</v>
      </c>
      <c r="V52" s="69" t="s">
        <v>4</v>
      </c>
      <c r="W52" s="81"/>
      <c r="X52" s="38">
        <v>0</v>
      </c>
    </row>
    <row r="53" spans="1:24" ht="33.75" customHeight="1">
      <c r="A53" s="176" t="s">
        <v>523</v>
      </c>
      <c r="B53" s="173"/>
      <c r="C53" s="153"/>
      <c r="D53" s="153"/>
      <c r="E53" s="153"/>
      <c r="F53" s="153"/>
      <c r="G53" s="153"/>
      <c r="H53" s="153"/>
      <c r="I53" s="153"/>
      <c r="J53" s="172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4"/>
      <c r="W53" s="78"/>
    </row>
    <row r="54" spans="1:24" s="38" customFormat="1" ht="33.75" customHeight="1">
      <c r="A54" s="127">
        <v>1</v>
      </c>
      <c r="B54" s="181">
        <v>172236521</v>
      </c>
      <c r="C54" s="141" t="s">
        <v>524</v>
      </c>
      <c r="D54" s="142" t="s">
        <v>61</v>
      </c>
      <c r="E54" s="72" t="s">
        <v>518</v>
      </c>
      <c r="F54" s="33">
        <v>33889</v>
      </c>
      <c r="G54" s="34" t="s">
        <v>525</v>
      </c>
      <c r="H54" s="35" t="s">
        <v>43</v>
      </c>
      <c r="I54" s="36">
        <v>6.32</v>
      </c>
      <c r="J54" s="97">
        <v>8.4</v>
      </c>
      <c r="K54" s="68">
        <v>7.9</v>
      </c>
      <c r="L54" s="68">
        <v>7</v>
      </c>
      <c r="M54" s="68">
        <f>ROUND((J54*2+K54*8)/10,1)</f>
        <v>8</v>
      </c>
      <c r="N54" s="98">
        <v>6.41</v>
      </c>
      <c r="O54" s="98">
        <v>2.4500000000000002</v>
      </c>
      <c r="P54" s="68" t="s">
        <v>70</v>
      </c>
      <c r="Q54" s="68" t="s">
        <v>70</v>
      </c>
      <c r="R54" s="68" t="s">
        <v>70</v>
      </c>
      <c r="S54" s="68" t="s">
        <v>70</v>
      </c>
      <c r="T54" s="68" t="s">
        <v>71</v>
      </c>
      <c r="U54" s="35" t="s">
        <v>88</v>
      </c>
      <c r="V54" s="69" t="s">
        <v>4</v>
      </c>
      <c r="W54" s="81"/>
    </row>
    <row r="55" spans="1:24" s="38" customFormat="1" ht="33.75" customHeight="1">
      <c r="A55" s="127">
        <v>2</v>
      </c>
      <c r="B55" s="181">
        <v>1821414125</v>
      </c>
      <c r="C55" s="141" t="s">
        <v>425</v>
      </c>
      <c r="D55" s="142" t="s">
        <v>496</v>
      </c>
      <c r="E55" s="72" t="s">
        <v>528</v>
      </c>
      <c r="F55" s="33">
        <v>34430</v>
      </c>
      <c r="G55" s="34" t="s">
        <v>64</v>
      </c>
      <c r="H55" s="35" t="s">
        <v>43</v>
      </c>
      <c r="I55" s="36">
        <v>7.36</v>
      </c>
      <c r="J55" s="97">
        <v>9</v>
      </c>
      <c r="K55" s="68">
        <v>8.8000000000000007</v>
      </c>
      <c r="L55" s="68">
        <v>6</v>
      </c>
      <c r="M55" s="68">
        <f>ROUND((J55*2+K55*5)/10,1)</f>
        <v>6.2</v>
      </c>
      <c r="N55" s="98">
        <v>7.42</v>
      </c>
      <c r="O55" s="98">
        <v>3.11</v>
      </c>
      <c r="P55" s="68" t="s">
        <v>70</v>
      </c>
      <c r="Q55" s="68" t="s">
        <v>70</v>
      </c>
      <c r="R55" s="68" t="s">
        <v>70</v>
      </c>
      <c r="S55" s="68" t="s">
        <v>70</v>
      </c>
      <c r="T55" s="68" t="s">
        <v>73</v>
      </c>
      <c r="U55" s="35" t="s">
        <v>88</v>
      </c>
      <c r="V55" s="69" t="s">
        <v>4</v>
      </c>
      <c r="W55" s="81"/>
    </row>
    <row r="56" spans="1:24" s="38" customFormat="1" ht="33.75" customHeight="1">
      <c r="A56" s="127">
        <v>3</v>
      </c>
      <c r="B56" s="181">
        <v>1821414773</v>
      </c>
      <c r="C56" s="141" t="s">
        <v>533</v>
      </c>
      <c r="D56" s="142" t="s">
        <v>263</v>
      </c>
      <c r="E56" s="72" t="s">
        <v>528</v>
      </c>
      <c r="F56" s="33">
        <v>34438</v>
      </c>
      <c r="G56" s="34" t="s">
        <v>365</v>
      </c>
      <c r="H56" s="35" t="s">
        <v>43</v>
      </c>
      <c r="I56" s="36">
        <v>6.85</v>
      </c>
      <c r="J56" s="97">
        <v>8.6999999999999993</v>
      </c>
      <c r="K56" s="68">
        <v>8.1999999999999993</v>
      </c>
      <c r="L56" s="68">
        <v>6.8</v>
      </c>
      <c r="M56" s="68">
        <f>ROUND((J56*2+K56*5)/10,1)</f>
        <v>5.8</v>
      </c>
      <c r="N56" s="98">
        <v>6.91</v>
      </c>
      <c r="O56" s="98">
        <v>2.78</v>
      </c>
      <c r="P56" s="68" t="s">
        <v>70</v>
      </c>
      <c r="Q56" s="68" t="s">
        <v>70</v>
      </c>
      <c r="R56" s="68" t="s">
        <v>70</v>
      </c>
      <c r="S56" s="68" t="s">
        <v>70</v>
      </c>
      <c r="T56" s="68" t="s">
        <v>71</v>
      </c>
      <c r="U56" s="35" t="str">
        <f t="shared" ref="U56:U57" si="3">"Nợ "&amp;X56&amp;" TC"</f>
        <v>Nợ 0 TC</v>
      </c>
      <c r="V56" s="69" t="s">
        <v>4</v>
      </c>
      <c r="W56" s="81"/>
      <c r="X56" s="38">
        <v>0</v>
      </c>
    </row>
    <row r="57" spans="1:24" s="38" customFormat="1" ht="33.75" customHeight="1">
      <c r="A57" s="127">
        <v>4</v>
      </c>
      <c r="B57" s="181">
        <v>1821415243</v>
      </c>
      <c r="C57" s="141" t="s">
        <v>534</v>
      </c>
      <c r="D57" s="142" t="s">
        <v>509</v>
      </c>
      <c r="E57" s="72" t="s">
        <v>528</v>
      </c>
      <c r="F57" s="33">
        <v>34543</v>
      </c>
      <c r="G57" s="34" t="s">
        <v>22</v>
      </c>
      <c r="H57" s="35" t="s">
        <v>43</v>
      </c>
      <c r="I57" s="36">
        <v>5.94</v>
      </c>
      <c r="J57" s="97">
        <v>8.6</v>
      </c>
      <c r="K57" s="68">
        <v>8.4</v>
      </c>
      <c r="L57" s="68">
        <v>6.5</v>
      </c>
      <c r="M57" s="68">
        <f t="shared" ref="M57" si="4">ROUND((J57*2+K57*5)/10,1)</f>
        <v>5.9</v>
      </c>
      <c r="N57" s="98">
        <v>6.04</v>
      </c>
      <c r="O57" s="98">
        <v>2.2400000000000002</v>
      </c>
      <c r="P57" s="68" t="s">
        <v>70</v>
      </c>
      <c r="Q57" s="68" t="s">
        <v>70</v>
      </c>
      <c r="R57" s="68" t="s">
        <v>70</v>
      </c>
      <c r="S57" s="68" t="s">
        <v>70</v>
      </c>
      <c r="T57" s="68" t="s">
        <v>71</v>
      </c>
      <c r="U57" s="35" t="str">
        <f t="shared" si="3"/>
        <v>Nợ 0 TC</v>
      </c>
      <c r="V57" s="69" t="s">
        <v>4</v>
      </c>
      <c r="W57" s="81"/>
      <c r="X57" s="38">
        <v>0</v>
      </c>
    </row>
    <row r="58" spans="1:24">
      <c r="A58" s="131"/>
      <c r="B58" s="132"/>
      <c r="C58" s="133"/>
      <c r="D58" s="134"/>
      <c r="E58" s="134"/>
      <c r="F58" s="135"/>
      <c r="G58" s="135"/>
      <c r="H58" s="136"/>
      <c r="I58" s="137"/>
      <c r="J58" s="137"/>
      <c r="K58" s="137"/>
      <c r="L58" s="137"/>
      <c r="M58" s="137"/>
      <c r="N58" s="137"/>
      <c r="O58" s="137"/>
      <c r="P58" s="137"/>
      <c r="Q58" s="137"/>
      <c r="R58" s="138"/>
      <c r="S58" s="138"/>
      <c r="T58" s="138"/>
      <c r="U58" s="138"/>
      <c r="V58" s="138"/>
      <c r="W58" s="139"/>
    </row>
    <row r="59" spans="1:24" ht="15">
      <c r="A59" s="45"/>
      <c r="B59" s="45"/>
      <c r="C59" s="45"/>
      <c r="D59" s="45"/>
      <c r="E59" s="45"/>
      <c r="F59" s="46"/>
      <c r="G59" s="46"/>
      <c r="H59" s="47"/>
      <c r="I59" s="48"/>
      <c r="J59" s="49"/>
      <c r="K59" s="48"/>
      <c r="L59" s="45"/>
      <c r="M59" s="45"/>
      <c r="N59" s="50"/>
      <c r="O59" s="50"/>
      <c r="P59" s="48"/>
      <c r="Q59" s="50"/>
      <c r="R59" s="50"/>
      <c r="S59" s="50"/>
      <c r="T59" s="7" t="s">
        <v>82</v>
      </c>
      <c r="U59" s="50"/>
    </row>
    <row r="60" spans="1:24">
      <c r="A60" s="70"/>
      <c r="B60" s="70" t="s">
        <v>15</v>
      </c>
      <c r="C60" s="70"/>
      <c r="D60" s="70"/>
      <c r="E60" s="70"/>
      <c r="F60" s="51" t="s">
        <v>16</v>
      </c>
      <c r="G60" s="51"/>
      <c r="H60" s="70"/>
      <c r="I60" s="52"/>
      <c r="J60" s="53"/>
      <c r="M60" s="54" t="s">
        <v>20</v>
      </c>
      <c r="O60" s="55"/>
      <c r="P60" s="55"/>
      <c r="Q60" s="52"/>
      <c r="R60" s="52"/>
      <c r="S60" s="52"/>
      <c r="T60" s="56" t="s">
        <v>21</v>
      </c>
      <c r="U60" s="52"/>
    </row>
    <row r="61" spans="1:24">
      <c r="A61" s="70"/>
      <c r="B61" s="70"/>
      <c r="C61" s="70"/>
      <c r="D61" s="70"/>
      <c r="E61" s="70"/>
      <c r="F61" s="54"/>
      <c r="G61" s="54"/>
      <c r="H61" s="70"/>
      <c r="I61" s="52"/>
      <c r="J61" s="53"/>
      <c r="K61" s="52"/>
      <c r="L61" s="56"/>
      <c r="M61" s="56"/>
      <c r="N61" s="52"/>
      <c r="O61" s="52"/>
      <c r="P61" s="52"/>
      <c r="Q61" s="52"/>
      <c r="R61" s="52"/>
      <c r="S61" s="52"/>
      <c r="T61" s="52"/>
      <c r="U61" s="52"/>
      <c r="V61" s="52"/>
      <c r="W61" s="187">
        <f>COUNTIF($V$9:$V$57,"CNTN")</f>
        <v>23</v>
      </c>
    </row>
    <row r="62" spans="1:24">
      <c r="A62" s="57"/>
      <c r="B62" s="57"/>
      <c r="C62" s="57"/>
      <c r="D62" s="57"/>
      <c r="E62" s="57"/>
      <c r="F62" s="58"/>
      <c r="G62" s="58"/>
      <c r="H62" s="57"/>
      <c r="I62" s="59"/>
      <c r="J62" s="60"/>
      <c r="K62" s="59"/>
      <c r="L62" s="61"/>
      <c r="M62" s="61"/>
      <c r="N62" s="59"/>
      <c r="O62" s="59"/>
      <c r="P62" s="59"/>
      <c r="Q62" s="59"/>
      <c r="R62" s="59"/>
      <c r="S62" s="59"/>
      <c r="T62" s="59"/>
      <c r="U62" s="59"/>
      <c r="V62" s="59"/>
      <c r="W62" s="96"/>
    </row>
    <row r="63" spans="1:24">
      <c r="A63" s="57"/>
      <c r="B63" s="57"/>
      <c r="C63" s="57"/>
      <c r="D63" s="57"/>
      <c r="E63" s="57"/>
      <c r="F63" s="58"/>
      <c r="G63" s="58"/>
      <c r="H63" s="57"/>
      <c r="I63" s="59"/>
      <c r="J63" s="60"/>
      <c r="K63" s="59"/>
      <c r="L63" s="61"/>
      <c r="M63" s="61"/>
      <c r="N63" s="59"/>
      <c r="O63" s="59"/>
      <c r="P63" s="59"/>
      <c r="Q63" s="59"/>
      <c r="R63" s="59"/>
      <c r="S63" s="59"/>
      <c r="T63" s="59"/>
      <c r="U63" s="59"/>
      <c r="V63" s="59"/>
      <c r="W63" s="96"/>
    </row>
    <row r="64" spans="1:24">
      <c r="A64" s="57"/>
      <c r="B64" s="57"/>
      <c r="C64" s="57"/>
      <c r="D64" s="57"/>
      <c r="E64" s="57"/>
      <c r="F64" s="58"/>
      <c r="G64" s="58"/>
      <c r="H64" s="57"/>
      <c r="I64" s="59"/>
      <c r="J64" s="60"/>
      <c r="K64" s="59"/>
      <c r="L64" s="61"/>
      <c r="M64" s="61"/>
      <c r="N64" s="59"/>
      <c r="O64" s="59"/>
      <c r="P64" s="59"/>
      <c r="Q64" s="59"/>
      <c r="R64" s="59"/>
      <c r="S64" s="59"/>
      <c r="T64" s="59"/>
      <c r="U64" s="59"/>
      <c r="V64" s="59"/>
      <c r="W64" s="96"/>
    </row>
    <row r="65" spans="1:23">
      <c r="A65" s="57"/>
      <c r="B65" s="57"/>
      <c r="C65" s="57"/>
      <c r="D65" s="57"/>
      <c r="E65" s="57"/>
      <c r="F65" s="58"/>
      <c r="G65" s="58"/>
      <c r="H65" s="57"/>
      <c r="I65" s="59"/>
      <c r="J65" s="60"/>
      <c r="K65" s="59"/>
      <c r="L65" s="61"/>
      <c r="M65" s="61"/>
      <c r="N65" s="59"/>
      <c r="O65" s="59"/>
      <c r="P65" s="59"/>
      <c r="Q65" s="59"/>
      <c r="R65" s="59"/>
      <c r="S65" s="59"/>
      <c r="T65" s="59"/>
      <c r="U65" s="59"/>
      <c r="V65" s="59"/>
      <c r="W65" s="96"/>
    </row>
    <row r="66" spans="1:23">
      <c r="A66" s="62"/>
      <c r="B66" s="57" t="s">
        <v>83</v>
      </c>
      <c r="C66" s="62"/>
      <c r="D66" s="62"/>
      <c r="E66" s="62"/>
      <c r="F66" s="63"/>
      <c r="G66" s="63"/>
      <c r="H66" s="62"/>
      <c r="I66" s="62"/>
      <c r="J66" s="64"/>
      <c r="K66" s="62"/>
      <c r="L66" s="62"/>
      <c r="M66" s="57" t="s">
        <v>84</v>
      </c>
      <c r="N66" s="57"/>
      <c r="O66" s="57"/>
      <c r="P66" s="57"/>
      <c r="Q66" s="57"/>
      <c r="R66" s="57"/>
      <c r="S66" s="57"/>
      <c r="T66" s="57" t="s">
        <v>85</v>
      </c>
      <c r="U66" s="57"/>
      <c r="V66" s="65"/>
      <c r="W66" s="62"/>
    </row>
    <row r="67" spans="1:23">
      <c r="A67" s="44"/>
      <c r="B67" s="44"/>
      <c r="C67" s="44"/>
      <c r="D67" s="44"/>
      <c r="E67" s="44"/>
      <c r="F67" s="44"/>
      <c r="G67" s="44"/>
      <c r="H67" s="44"/>
      <c r="I67" s="44"/>
      <c r="J67" s="66"/>
      <c r="K67" s="44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</row>
    <row r="68" spans="1:23">
      <c r="A68" s="44"/>
      <c r="B68" s="44"/>
      <c r="C68" s="44"/>
      <c r="D68" s="44"/>
      <c r="E68" s="44"/>
      <c r="F68" s="44"/>
      <c r="G68" s="44"/>
      <c r="H68" s="44"/>
      <c r="I68" s="44"/>
      <c r="J68" s="66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</row>
    <row r="69" spans="1:23">
      <c r="A69" s="44"/>
      <c r="B69" s="44"/>
      <c r="C69" s="44"/>
      <c r="D69" s="44"/>
      <c r="E69" s="44"/>
      <c r="F69" s="44"/>
      <c r="G69" s="44"/>
      <c r="H69" s="44"/>
      <c r="I69" s="44"/>
      <c r="J69" s="66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</row>
    <row r="70" spans="1:23">
      <c r="A70" s="44"/>
      <c r="B70" s="44"/>
      <c r="C70" s="44"/>
      <c r="D70" s="44"/>
      <c r="E70" s="44"/>
      <c r="F70" s="44"/>
      <c r="G70" s="44"/>
      <c r="H70" s="44"/>
      <c r="I70" s="44"/>
      <c r="J70" s="66"/>
      <c r="K70" s="44"/>
      <c r="L70" s="44"/>
      <c r="M70" s="44"/>
      <c r="N70" s="44"/>
      <c r="O70" s="44"/>
      <c r="P70" s="44"/>
      <c r="Q70" s="44"/>
      <c r="R70" s="44"/>
      <c r="S70" s="44"/>
      <c r="T70" s="44"/>
      <c r="U70" s="44"/>
      <c r="V70" s="44"/>
      <c r="W70" s="44"/>
    </row>
    <row r="71" spans="1:23">
      <c r="A71" s="44"/>
      <c r="B71" s="44"/>
      <c r="C71" s="44"/>
      <c r="D71" s="44"/>
      <c r="E71" s="44"/>
      <c r="F71" s="44"/>
      <c r="G71" s="44"/>
      <c r="H71" s="44"/>
      <c r="I71" s="44"/>
      <c r="J71" s="66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</row>
    <row r="72" spans="1:23">
      <c r="A72" s="44"/>
      <c r="B72" s="44"/>
      <c r="C72" s="44"/>
      <c r="D72" s="44"/>
      <c r="E72" s="44"/>
      <c r="F72" s="44"/>
      <c r="G72" s="44"/>
      <c r="H72" s="44"/>
      <c r="I72" s="44"/>
      <c r="J72" s="66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</row>
    <row r="73" spans="1:23">
      <c r="A73" s="44"/>
      <c r="B73" s="44"/>
      <c r="C73" s="44"/>
      <c r="D73" s="44"/>
      <c r="E73" s="44"/>
      <c r="F73" s="44"/>
      <c r="G73" s="44"/>
      <c r="H73" s="44"/>
      <c r="I73" s="44"/>
      <c r="J73" s="66"/>
      <c r="K73" s="44"/>
      <c r="L73" s="44"/>
      <c r="M73" s="44"/>
      <c r="N73" s="44"/>
      <c r="O73" s="44"/>
      <c r="P73" s="44"/>
      <c r="Q73" s="44"/>
      <c r="R73" s="44"/>
      <c r="S73" s="44"/>
      <c r="T73" s="44"/>
      <c r="U73" s="44"/>
      <c r="V73" s="44"/>
      <c r="W73" s="44"/>
    </row>
    <row r="74" spans="1:23">
      <c r="A74" s="44"/>
      <c r="B74" s="44"/>
      <c r="C74" s="44"/>
      <c r="D74" s="44"/>
      <c r="E74" s="44"/>
      <c r="F74" s="44"/>
      <c r="G74" s="44"/>
      <c r="H74" s="44"/>
      <c r="I74" s="44"/>
      <c r="J74" s="66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4"/>
    </row>
    <row r="75" spans="1:23">
      <c r="A75" s="44"/>
      <c r="B75" s="44"/>
      <c r="C75" s="44"/>
      <c r="D75" s="44"/>
      <c r="E75" s="44"/>
      <c r="F75" s="44"/>
      <c r="G75" s="44"/>
      <c r="H75" s="44"/>
      <c r="I75" s="44"/>
      <c r="J75" s="66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</row>
    <row r="76" spans="1:23">
      <c r="A76" s="44"/>
      <c r="B76" s="44"/>
      <c r="C76" s="44"/>
      <c r="D76" s="44"/>
      <c r="E76" s="44"/>
      <c r="F76" s="44"/>
      <c r="G76" s="44"/>
      <c r="H76" s="44"/>
      <c r="I76" s="44"/>
      <c r="J76" s="66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</row>
    <row r="77" spans="1:23">
      <c r="A77" s="44"/>
      <c r="B77" s="44"/>
      <c r="C77" s="44"/>
      <c r="D77" s="44"/>
      <c r="E77" s="44"/>
      <c r="F77" s="44"/>
      <c r="G77" s="44"/>
      <c r="H77" s="44"/>
      <c r="I77" s="44"/>
      <c r="J77" s="66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</row>
    <row r="78" spans="1:23">
      <c r="A78" s="44"/>
      <c r="B78" s="44"/>
      <c r="C78" s="44"/>
      <c r="D78" s="44"/>
      <c r="E78" s="44"/>
      <c r="F78" s="44"/>
      <c r="G78" s="44"/>
      <c r="H78" s="44"/>
      <c r="I78" s="44"/>
      <c r="J78" s="66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</row>
    <row r="79" spans="1:23">
      <c r="A79" s="44"/>
      <c r="B79" s="44"/>
      <c r="C79" s="44"/>
      <c r="D79" s="44"/>
      <c r="E79" s="44"/>
      <c r="F79" s="44"/>
      <c r="G79" s="44"/>
      <c r="H79" s="44"/>
      <c r="I79" s="44"/>
      <c r="J79" s="66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</row>
    <row r="80" spans="1:23">
      <c r="A80" s="44"/>
      <c r="B80" s="44"/>
      <c r="C80" s="44"/>
      <c r="D80" s="44"/>
      <c r="E80" s="44"/>
      <c r="F80" s="44"/>
      <c r="G80" s="44"/>
      <c r="H80" s="44"/>
      <c r="I80" s="44"/>
      <c r="J80" s="66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</row>
    <row r="81" spans="1:23">
      <c r="A81" s="44"/>
      <c r="B81" s="44"/>
      <c r="C81" s="44"/>
      <c r="D81" s="44"/>
      <c r="E81" s="44"/>
      <c r="F81" s="44"/>
      <c r="G81" s="44"/>
      <c r="H81" s="44"/>
      <c r="I81" s="44"/>
      <c r="J81" s="66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</row>
    <row r="82" spans="1:23">
      <c r="A82" s="44"/>
      <c r="B82" s="44"/>
      <c r="C82" s="44"/>
      <c r="D82" s="44"/>
      <c r="E82" s="44"/>
      <c r="F82" s="44"/>
      <c r="G82" s="44"/>
      <c r="H82" s="44"/>
      <c r="I82" s="44"/>
      <c r="J82" s="66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</row>
    <row r="83" spans="1:23">
      <c r="A83" s="44"/>
      <c r="B83" s="44"/>
      <c r="C83" s="44"/>
      <c r="D83" s="44"/>
      <c r="E83" s="44"/>
      <c r="F83" s="44"/>
      <c r="G83" s="44"/>
      <c r="H83" s="44"/>
      <c r="I83" s="44"/>
      <c r="J83" s="66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</row>
  </sheetData>
  <mergeCells count="21">
    <mergeCell ref="Q6:Q7"/>
    <mergeCell ref="A1:D1"/>
    <mergeCell ref="F1:V1"/>
    <mergeCell ref="A2:D2"/>
    <mergeCell ref="F2:V2"/>
    <mergeCell ref="A6:A7"/>
    <mergeCell ref="B6:B7"/>
    <mergeCell ref="C6:D7"/>
    <mergeCell ref="E6:E7"/>
    <mergeCell ref="F6:F7"/>
    <mergeCell ref="G6:G7"/>
    <mergeCell ref="H6:H7"/>
    <mergeCell ref="I6:I7"/>
    <mergeCell ref="J6:M6"/>
    <mergeCell ref="N6:O6"/>
    <mergeCell ref="P6:P7"/>
    <mergeCell ref="R6:R7"/>
    <mergeCell ref="S6:S7"/>
    <mergeCell ref="T6:T7"/>
    <mergeCell ref="U6:U7"/>
    <mergeCell ref="V6:V7"/>
  </mergeCells>
  <conditionalFormatting sqref="V9:V11">
    <cfRule type="cellIs" dxfId="51" priority="74" operator="notEqual">
      <formula>"CNTN"</formula>
    </cfRule>
  </conditionalFormatting>
  <conditionalFormatting sqref="J9:M28 J30:M47">
    <cfRule type="cellIs" dxfId="50" priority="72" operator="lessThan">
      <formula>5.5</formula>
    </cfRule>
  </conditionalFormatting>
  <conditionalFormatting sqref="P9:U11">
    <cfRule type="cellIs" dxfId="49" priority="71" operator="equal">
      <formula>0</formula>
    </cfRule>
  </conditionalFormatting>
  <conditionalFormatting sqref="R9:S11">
    <cfRule type="containsBlanks" dxfId="48" priority="76">
      <formula>LEN(TRIM(R9))=0</formula>
    </cfRule>
  </conditionalFormatting>
  <conditionalFormatting sqref="V12:V17">
    <cfRule type="cellIs" dxfId="47" priority="68" operator="notEqual">
      <formula>"CNTN"</formula>
    </cfRule>
  </conditionalFormatting>
  <conditionalFormatting sqref="P12:U17">
    <cfRule type="cellIs" dxfId="46" priority="65" operator="equal">
      <formula>0</formula>
    </cfRule>
  </conditionalFormatting>
  <conditionalFormatting sqref="R12:S17">
    <cfRule type="containsBlanks" dxfId="45" priority="69">
      <formula>LEN(TRIM(R12))=0</formula>
    </cfRule>
  </conditionalFormatting>
  <conditionalFormatting sqref="V18:V19">
    <cfRule type="cellIs" dxfId="44" priority="60" operator="notEqual">
      <formula>"CNTN"</formula>
    </cfRule>
  </conditionalFormatting>
  <conditionalFormatting sqref="P18:U19">
    <cfRule type="cellIs" dxfId="43" priority="58" operator="equal">
      <formula>0</formula>
    </cfRule>
  </conditionalFormatting>
  <conditionalFormatting sqref="R18:S19">
    <cfRule type="containsBlanks" dxfId="42" priority="61">
      <formula>LEN(TRIM(R18))=0</formula>
    </cfRule>
  </conditionalFormatting>
  <conditionalFormatting sqref="V20:V25">
    <cfRule type="cellIs" dxfId="41" priority="56" operator="notEqual">
      <formula>"CNTN"</formula>
    </cfRule>
  </conditionalFormatting>
  <conditionalFormatting sqref="P20:U25">
    <cfRule type="cellIs" dxfId="40" priority="53" operator="equal">
      <formula>0</formula>
    </cfRule>
  </conditionalFormatting>
  <conditionalFormatting sqref="R20:S25">
    <cfRule type="containsBlanks" dxfId="39" priority="57">
      <formula>LEN(TRIM(R20))=0</formula>
    </cfRule>
  </conditionalFormatting>
  <conditionalFormatting sqref="V26:V27">
    <cfRule type="cellIs" dxfId="38" priority="48" operator="notEqual">
      <formula>"CNTN"</formula>
    </cfRule>
  </conditionalFormatting>
  <conditionalFormatting sqref="P26:U27">
    <cfRule type="cellIs" dxfId="37" priority="46" operator="equal">
      <formula>0</formula>
    </cfRule>
  </conditionalFormatting>
  <conditionalFormatting sqref="R26:S27">
    <cfRule type="containsBlanks" dxfId="36" priority="49">
      <formula>LEN(TRIM(R26))=0</formula>
    </cfRule>
  </conditionalFormatting>
  <conditionalFormatting sqref="V28 V30:V34">
    <cfRule type="cellIs" dxfId="35" priority="44" operator="notEqual">
      <formula>"CNTN"</formula>
    </cfRule>
  </conditionalFormatting>
  <conditionalFormatting sqref="P28:U28 P30:U34">
    <cfRule type="cellIs" dxfId="34" priority="41" operator="equal">
      <formula>0</formula>
    </cfRule>
  </conditionalFormatting>
  <conditionalFormatting sqref="R28:S28 R30:S34">
    <cfRule type="containsBlanks" dxfId="33" priority="45">
      <formula>LEN(TRIM(R28))=0</formula>
    </cfRule>
  </conditionalFormatting>
  <conditionalFormatting sqref="V35:V39">
    <cfRule type="cellIs" dxfId="32" priority="38" operator="notEqual">
      <formula>"CNTN"</formula>
    </cfRule>
  </conditionalFormatting>
  <conditionalFormatting sqref="P35:U39">
    <cfRule type="cellIs" dxfId="31" priority="35" operator="equal">
      <formula>0</formula>
    </cfRule>
  </conditionalFormatting>
  <conditionalFormatting sqref="R35:S39">
    <cfRule type="containsBlanks" dxfId="30" priority="39">
      <formula>LEN(TRIM(R35))=0</formula>
    </cfRule>
  </conditionalFormatting>
  <conditionalFormatting sqref="V40:V44">
    <cfRule type="cellIs" dxfId="29" priority="32" operator="notEqual">
      <formula>"CNTN"</formula>
    </cfRule>
  </conditionalFormatting>
  <conditionalFormatting sqref="P40:U44">
    <cfRule type="cellIs" dxfId="28" priority="29" operator="equal">
      <formula>0</formula>
    </cfRule>
  </conditionalFormatting>
  <conditionalFormatting sqref="R40:S44">
    <cfRule type="containsBlanks" dxfId="27" priority="33">
      <formula>LEN(TRIM(R40))=0</formula>
    </cfRule>
  </conditionalFormatting>
  <conditionalFormatting sqref="V45:V47">
    <cfRule type="cellIs" dxfId="26" priority="24" operator="notEqual">
      <formula>"CNTN"</formula>
    </cfRule>
  </conditionalFormatting>
  <conditionalFormatting sqref="P45:U45 P46:T47 U46:U52">
    <cfRule type="cellIs" dxfId="25" priority="22" operator="equal">
      <formula>0</formula>
    </cfRule>
  </conditionalFormatting>
  <conditionalFormatting sqref="R45:S47">
    <cfRule type="containsBlanks" dxfId="24" priority="25">
      <formula>LEN(TRIM(R45))=0</formula>
    </cfRule>
  </conditionalFormatting>
  <conditionalFormatting sqref="J54:L55">
    <cfRule type="cellIs" dxfId="23" priority="21" operator="lessThan">
      <formula>5.5</formula>
    </cfRule>
  </conditionalFormatting>
  <conditionalFormatting sqref="V54">
    <cfRule type="cellIs" dxfId="22" priority="19" operator="notEqual">
      <formula>"CNTN"</formula>
    </cfRule>
  </conditionalFormatting>
  <conditionalFormatting sqref="P54:U54 P55:T55">
    <cfRule type="cellIs" dxfId="21" priority="18" operator="equal">
      <formula>0</formula>
    </cfRule>
  </conditionalFormatting>
  <conditionalFormatting sqref="R54:S55">
    <cfRule type="containsBlanks" dxfId="20" priority="20">
      <formula>LEN(TRIM(R54))=0</formula>
    </cfRule>
  </conditionalFormatting>
  <conditionalFormatting sqref="M54">
    <cfRule type="cellIs" dxfId="19" priority="17" operator="lessThan">
      <formula>5.5</formula>
    </cfRule>
  </conditionalFormatting>
  <conditionalFormatting sqref="J48:L52">
    <cfRule type="cellIs" dxfId="18" priority="16" operator="lessThan">
      <formula>5.5</formula>
    </cfRule>
  </conditionalFormatting>
  <conditionalFormatting sqref="V48:V52">
    <cfRule type="cellIs" dxfId="17" priority="14" operator="notEqual">
      <formula>"CNTN"</formula>
    </cfRule>
  </conditionalFormatting>
  <conditionalFormatting sqref="P48:T52">
    <cfRule type="cellIs" dxfId="16" priority="13" operator="equal">
      <formula>0</formula>
    </cfRule>
  </conditionalFormatting>
  <conditionalFormatting sqref="R48:S52">
    <cfRule type="containsBlanks" dxfId="15" priority="15">
      <formula>LEN(TRIM(R48))=0</formula>
    </cfRule>
  </conditionalFormatting>
  <conditionalFormatting sqref="M48:M52">
    <cfRule type="cellIs" dxfId="14" priority="12" operator="lessThan">
      <formula>5.5</formula>
    </cfRule>
  </conditionalFormatting>
  <conditionalFormatting sqref="J56:L57">
    <cfRule type="cellIs" dxfId="13" priority="11" operator="lessThan">
      <formula>5.5</formula>
    </cfRule>
  </conditionalFormatting>
  <conditionalFormatting sqref="V56:V57">
    <cfRule type="cellIs" dxfId="12" priority="9" operator="notEqual">
      <formula>"CNTN"</formula>
    </cfRule>
  </conditionalFormatting>
  <conditionalFormatting sqref="P56:T57">
    <cfRule type="cellIs" dxfId="11" priority="8" operator="equal">
      <formula>0</formula>
    </cfRule>
  </conditionalFormatting>
  <conditionalFormatting sqref="R56:S57">
    <cfRule type="containsBlanks" dxfId="10" priority="10">
      <formula>LEN(TRIM(R56))=0</formula>
    </cfRule>
  </conditionalFormatting>
  <conditionalFormatting sqref="M56:M57">
    <cfRule type="cellIs" dxfId="9" priority="6" operator="lessThan">
      <formula>5.5</formula>
    </cfRule>
  </conditionalFormatting>
  <conditionalFormatting sqref="U56:U57">
    <cfRule type="cellIs" dxfId="8" priority="4" operator="equal">
      <formula>0</formula>
    </cfRule>
  </conditionalFormatting>
  <conditionalFormatting sqref="M55">
    <cfRule type="cellIs" dxfId="7" priority="3" operator="lessThan">
      <formula>5.5</formula>
    </cfRule>
  </conditionalFormatting>
  <conditionalFormatting sqref="V55">
    <cfRule type="cellIs" dxfId="6" priority="2" operator="notEqual">
      <formula>"CNTN"</formula>
    </cfRule>
  </conditionalFormatting>
  <conditionalFormatting sqref="U55">
    <cfRule type="cellIs" dxfId="5" priority="1" operator="equal">
      <formula>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5"/>
  <sheetViews>
    <sheetView topLeftCell="A19" workbookViewId="0">
      <selection activeCell="I37" sqref="I37"/>
    </sheetView>
  </sheetViews>
  <sheetFormatPr defaultRowHeight="12.75"/>
  <cols>
    <col min="1" max="1" width="4.42578125" style="13" customWidth="1"/>
    <col min="2" max="2" width="10.5703125" style="13" customWidth="1"/>
    <col min="3" max="3" width="15.7109375" style="13" customWidth="1"/>
    <col min="4" max="4" width="7.5703125" style="13" customWidth="1"/>
    <col min="5" max="5" width="12.28515625" style="13" bestFit="1" customWidth="1"/>
    <col min="6" max="6" width="9.5703125" style="13" customWidth="1"/>
    <col min="7" max="7" width="9.7109375" style="13" customWidth="1"/>
    <col min="8" max="8" width="6.7109375" style="13" customWidth="1"/>
    <col min="9" max="9" width="7.28515625" style="13" customWidth="1"/>
    <col min="10" max="10" width="7.5703125" style="13" customWidth="1"/>
    <col min="11" max="11" width="7.85546875" style="13" customWidth="1"/>
    <col min="12" max="13" width="7.85546875" style="13" hidden="1" customWidth="1"/>
    <col min="14" max="19" width="6.42578125" style="13" customWidth="1"/>
    <col min="20" max="20" width="6.85546875" style="13" customWidth="1"/>
    <col min="21" max="21" width="7.5703125" style="13" customWidth="1"/>
    <col min="22" max="22" width="8.5703125" style="13" customWidth="1"/>
    <col min="23" max="23" width="10.7109375" style="13" customWidth="1"/>
    <col min="24" max="24" width="12.28515625" style="13" customWidth="1"/>
    <col min="25" max="25" width="15.28515625" style="13" customWidth="1"/>
    <col min="26" max="257" width="9.140625" style="14"/>
    <col min="258" max="258" width="4.42578125" style="14" customWidth="1"/>
    <col min="259" max="259" width="9" style="14" customWidth="1"/>
    <col min="260" max="260" width="6" style="14" bestFit="1" customWidth="1"/>
    <col min="261" max="261" width="10" style="14" bestFit="1" customWidth="1"/>
    <col min="262" max="262" width="7.5703125" style="14" customWidth="1"/>
    <col min="263" max="263" width="9.7109375" style="14" customWidth="1"/>
    <col min="264" max="264" width="6.7109375" style="14" customWidth="1"/>
    <col min="265" max="266" width="8.5703125" style="14" bestFit="1" customWidth="1"/>
    <col min="267" max="267" width="7.85546875" style="14" customWidth="1"/>
    <col min="268" max="271" width="6.42578125" style="14" customWidth="1"/>
    <col min="272" max="272" width="6.85546875" style="14" customWidth="1"/>
    <col min="273" max="273" width="7.5703125" style="14" customWidth="1"/>
    <col min="274" max="274" width="15.28515625" style="14" customWidth="1"/>
    <col min="275" max="275" width="13" style="14" customWidth="1"/>
    <col min="276" max="276" width="2.140625" style="14" customWidth="1"/>
    <col min="277" max="277" width="5.140625" style="14" customWidth="1"/>
    <col min="278" max="278" width="6.42578125" style="14" customWidth="1"/>
    <col min="279" max="513" width="9.140625" style="14"/>
    <col min="514" max="514" width="4.42578125" style="14" customWidth="1"/>
    <col min="515" max="515" width="9" style="14" customWidth="1"/>
    <col min="516" max="516" width="6" style="14" bestFit="1" customWidth="1"/>
    <col min="517" max="517" width="10" style="14" bestFit="1" customWidth="1"/>
    <col min="518" max="518" width="7.5703125" style="14" customWidth="1"/>
    <col min="519" max="519" width="9.7109375" style="14" customWidth="1"/>
    <col min="520" max="520" width="6.7109375" style="14" customWidth="1"/>
    <col min="521" max="522" width="8.5703125" style="14" bestFit="1" customWidth="1"/>
    <col min="523" max="523" width="7.85546875" style="14" customWidth="1"/>
    <col min="524" max="527" width="6.42578125" style="14" customWidth="1"/>
    <col min="528" max="528" width="6.85546875" style="14" customWidth="1"/>
    <col min="529" max="529" width="7.5703125" style="14" customWidth="1"/>
    <col min="530" max="530" width="15.28515625" style="14" customWidth="1"/>
    <col min="531" max="531" width="13" style="14" customWidth="1"/>
    <col min="532" max="532" width="2.140625" style="14" customWidth="1"/>
    <col min="533" max="533" width="5.140625" style="14" customWidth="1"/>
    <col min="534" max="534" width="6.42578125" style="14" customWidth="1"/>
    <col min="535" max="769" width="9.140625" style="14"/>
    <col min="770" max="770" width="4.42578125" style="14" customWidth="1"/>
    <col min="771" max="771" width="9" style="14" customWidth="1"/>
    <col min="772" max="772" width="6" style="14" bestFit="1" customWidth="1"/>
    <col min="773" max="773" width="10" style="14" bestFit="1" customWidth="1"/>
    <col min="774" max="774" width="7.5703125" style="14" customWidth="1"/>
    <col min="775" max="775" width="9.7109375" style="14" customWidth="1"/>
    <col min="776" max="776" width="6.7109375" style="14" customWidth="1"/>
    <col min="777" max="778" width="8.5703125" style="14" bestFit="1" customWidth="1"/>
    <col min="779" max="779" width="7.85546875" style="14" customWidth="1"/>
    <col min="780" max="783" width="6.42578125" style="14" customWidth="1"/>
    <col min="784" max="784" width="6.85546875" style="14" customWidth="1"/>
    <col min="785" max="785" width="7.5703125" style="14" customWidth="1"/>
    <col min="786" max="786" width="15.28515625" style="14" customWidth="1"/>
    <col min="787" max="787" width="13" style="14" customWidth="1"/>
    <col min="788" max="788" width="2.140625" style="14" customWidth="1"/>
    <col min="789" max="789" width="5.140625" style="14" customWidth="1"/>
    <col min="790" max="790" width="6.42578125" style="14" customWidth="1"/>
    <col min="791" max="1025" width="9.140625" style="14"/>
    <col min="1026" max="1026" width="4.42578125" style="14" customWidth="1"/>
    <col min="1027" max="1027" width="9" style="14" customWidth="1"/>
    <col min="1028" max="1028" width="6" style="14" bestFit="1" customWidth="1"/>
    <col min="1029" max="1029" width="10" style="14" bestFit="1" customWidth="1"/>
    <col min="1030" max="1030" width="7.5703125" style="14" customWidth="1"/>
    <col min="1031" max="1031" width="9.7109375" style="14" customWidth="1"/>
    <col min="1032" max="1032" width="6.7109375" style="14" customWidth="1"/>
    <col min="1033" max="1034" width="8.5703125" style="14" bestFit="1" customWidth="1"/>
    <col min="1035" max="1035" width="7.85546875" style="14" customWidth="1"/>
    <col min="1036" max="1039" width="6.42578125" style="14" customWidth="1"/>
    <col min="1040" max="1040" width="6.85546875" style="14" customWidth="1"/>
    <col min="1041" max="1041" width="7.5703125" style="14" customWidth="1"/>
    <col min="1042" max="1042" width="15.28515625" style="14" customWidth="1"/>
    <col min="1043" max="1043" width="13" style="14" customWidth="1"/>
    <col min="1044" max="1044" width="2.140625" style="14" customWidth="1"/>
    <col min="1045" max="1045" width="5.140625" style="14" customWidth="1"/>
    <col min="1046" max="1046" width="6.42578125" style="14" customWidth="1"/>
    <col min="1047" max="1281" width="9.140625" style="14"/>
    <col min="1282" max="1282" width="4.42578125" style="14" customWidth="1"/>
    <col min="1283" max="1283" width="9" style="14" customWidth="1"/>
    <col min="1284" max="1284" width="6" style="14" bestFit="1" customWidth="1"/>
    <col min="1285" max="1285" width="10" style="14" bestFit="1" customWidth="1"/>
    <col min="1286" max="1286" width="7.5703125" style="14" customWidth="1"/>
    <col min="1287" max="1287" width="9.7109375" style="14" customWidth="1"/>
    <col min="1288" max="1288" width="6.7109375" style="14" customWidth="1"/>
    <col min="1289" max="1290" width="8.5703125" style="14" bestFit="1" customWidth="1"/>
    <col min="1291" max="1291" width="7.85546875" style="14" customWidth="1"/>
    <col min="1292" max="1295" width="6.42578125" style="14" customWidth="1"/>
    <col min="1296" max="1296" width="6.85546875" style="14" customWidth="1"/>
    <col min="1297" max="1297" width="7.5703125" style="14" customWidth="1"/>
    <col min="1298" max="1298" width="15.28515625" style="14" customWidth="1"/>
    <col min="1299" max="1299" width="13" style="14" customWidth="1"/>
    <col min="1300" max="1300" width="2.140625" style="14" customWidth="1"/>
    <col min="1301" max="1301" width="5.140625" style="14" customWidth="1"/>
    <col min="1302" max="1302" width="6.42578125" style="14" customWidth="1"/>
    <col min="1303" max="1537" width="9.140625" style="14"/>
    <col min="1538" max="1538" width="4.42578125" style="14" customWidth="1"/>
    <col min="1539" max="1539" width="9" style="14" customWidth="1"/>
    <col min="1540" max="1540" width="6" style="14" bestFit="1" customWidth="1"/>
    <col min="1541" max="1541" width="10" style="14" bestFit="1" customWidth="1"/>
    <col min="1542" max="1542" width="7.5703125" style="14" customWidth="1"/>
    <col min="1543" max="1543" width="9.7109375" style="14" customWidth="1"/>
    <col min="1544" max="1544" width="6.7109375" style="14" customWidth="1"/>
    <col min="1545" max="1546" width="8.5703125" style="14" bestFit="1" customWidth="1"/>
    <col min="1547" max="1547" width="7.85546875" style="14" customWidth="1"/>
    <col min="1548" max="1551" width="6.42578125" style="14" customWidth="1"/>
    <col min="1552" max="1552" width="6.85546875" style="14" customWidth="1"/>
    <col min="1553" max="1553" width="7.5703125" style="14" customWidth="1"/>
    <col min="1554" max="1554" width="15.28515625" style="14" customWidth="1"/>
    <col min="1555" max="1555" width="13" style="14" customWidth="1"/>
    <col min="1556" max="1556" width="2.140625" style="14" customWidth="1"/>
    <col min="1557" max="1557" width="5.140625" style="14" customWidth="1"/>
    <col min="1558" max="1558" width="6.42578125" style="14" customWidth="1"/>
    <col min="1559" max="1793" width="9.140625" style="14"/>
    <col min="1794" max="1794" width="4.42578125" style="14" customWidth="1"/>
    <col min="1795" max="1795" width="9" style="14" customWidth="1"/>
    <col min="1796" max="1796" width="6" style="14" bestFit="1" customWidth="1"/>
    <col min="1797" max="1797" width="10" style="14" bestFit="1" customWidth="1"/>
    <col min="1798" max="1798" width="7.5703125" style="14" customWidth="1"/>
    <col min="1799" max="1799" width="9.7109375" style="14" customWidth="1"/>
    <col min="1800" max="1800" width="6.7109375" style="14" customWidth="1"/>
    <col min="1801" max="1802" width="8.5703125" style="14" bestFit="1" customWidth="1"/>
    <col min="1803" max="1803" width="7.85546875" style="14" customWidth="1"/>
    <col min="1804" max="1807" width="6.42578125" style="14" customWidth="1"/>
    <col min="1808" max="1808" width="6.85546875" style="14" customWidth="1"/>
    <col min="1809" max="1809" width="7.5703125" style="14" customWidth="1"/>
    <col min="1810" max="1810" width="15.28515625" style="14" customWidth="1"/>
    <col min="1811" max="1811" width="13" style="14" customWidth="1"/>
    <col min="1812" max="1812" width="2.140625" style="14" customWidth="1"/>
    <col min="1813" max="1813" width="5.140625" style="14" customWidth="1"/>
    <col min="1814" max="1814" width="6.42578125" style="14" customWidth="1"/>
    <col min="1815" max="2049" width="9.140625" style="14"/>
    <col min="2050" max="2050" width="4.42578125" style="14" customWidth="1"/>
    <col min="2051" max="2051" width="9" style="14" customWidth="1"/>
    <col min="2052" max="2052" width="6" style="14" bestFit="1" customWidth="1"/>
    <col min="2053" max="2053" width="10" style="14" bestFit="1" customWidth="1"/>
    <col min="2054" max="2054" width="7.5703125" style="14" customWidth="1"/>
    <col min="2055" max="2055" width="9.7109375" style="14" customWidth="1"/>
    <col min="2056" max="2056" width="6.7109375" style="14" customWidth="1"/>
    <col min="2057" max="2058" width="8.5703125" style="14" bestFit="1" customWidth="1"/>
    <col min="2059" max="2059" width="7.85546875" style="14" customWidth="1"/>
    <col min="2060" max="2063" width="6.42578125" style="14" customWidth="1"/>
    <col min="2064" max="2064" width="6.85546875" style="14" customWidth="1"/>
    <col min="2065" max="2065" width="7.5703125" style="14" customWidth="1"/>
    <col min="2066" max="2066" width="15.28515625" style="14" customWidth="1"/>
    <col min="2067" max="2067" width="13" style="14" customWidth="1"/>
    <col min="2068" max="2068" width="2.140625" style="14" customWidth="1"/>
    <col min="2069" max="2069" width="5.140625" style="14" customWidth="1"/>
    <col min="2070" max="2070" width="6.42578125" style="14" customWidth="1"/>
    <col min="2071" max="2305" width="9.140625" style="14"/>
    <col min="2306" max="2306" width="4.42578125" style="14" customWidth="1"/>
    <col min="2307" max="2307" width="9" style="14" customWidth="1"/>
    <col min="2308" max="2308" width="6" style="14" bestFit="1" customWidth="1"/>
    <col min="2309" max="2309" width="10" style="14" bestFit="1" customWidth="1"/>
    <col min="2310" max="2310" width="7.5703125" style="14" customWidth="1"/>
    <col min="2311" max="2311" width="9.7109375" style="14" customWidth="1"/>
    <col min="2312" max="2312" width="6.7109375" style="14" customWidth="1"/>
    <col min="2313" max="2314" width="8.5703125" style="14" bestFit="1" customWidth="1"/>
    <col min="2315" max="2315" width="7.85546875" style="14" customWidth="1"/>
    <col min="2316" max="2319" width="6.42578125" style="14" customWidth="1"/>
    <col min="2320" max="2320" width="6.85546875" style="14" customWidth="1"/>
    <col min="2321" max="2321" width="7.5703125" style="14" customWidth="1"/>
    <col min="2322" max="2322" width="15.28515625" style="14" customWidth="1"/>
    <col min="2323" max="2323" width="13" style="14" customWidth="1"/>
    <col min="2324" max="2324" width="2.140625" style="14" customWidth="1"/>
    <col min="2325" max="2325" width="5.140625" style="14" customWidth="1"/>
    <col min="2326" max="2326" width="6.42578125" style="14" customWidth="1"/>
    <col min="2327" max="2561" width="9.140625" style="14"/>
    <col min="2562" max="2562" width="4.42578125" style="14" customWidth="1"/>
    <col min="2563" max="2563" width="9" style="14" customWidth="1"/>
    <col min="2564" max="2564" width="6" style="14" bestFit="1" customWidth="1"/>
    <col min="2565" max="2565" width="10" style="14" bestFit="1" customWidth="1"/>
    <col min="2566" max="2566" width="7.5703125" style="14" customWidth="1"/>
    <col min="2567" max="2567" width="9.7109375" style="14" customWidth="1"/>
    <col min="2568" max="2568" width="6.7109375" style="14" customWidth="1"/>
    <col min="2569" max="2570" width="8.5703125" style="14" bestFit="1" customWidth="1"/>
    <col min="2571" max="2571" width="7.85546875" style="14" customWidth="1"/>
    <col min="2572" max="2575" width="6.42578125" style="14" customWidth="1"/>
    <col min="2576" max="2576" width="6.85546875" style="14" customWidth="1"/>
    <col min="2577" max="2577" width="7.5703125" style="14" customWidth="1"/>
    <col min="2578" max="2578" width="15.28515625" style="14" customWidth="1"/>
    <col min="2579" max="2579" width="13" style="14" customWidth="1"/>
    <col min="2580" max="2580" width="2.140625" style="14" customWidth="1"/>
    <col min="2581" max="2581" width="5.140625" style="14" customWidth="1"/>
    <col min="2582" max="2582" width="6.42578125" style="14" customWidth="1"/>
    <col min="2583" max="2817" width="9.140625" style="14"/>
    <col min="2818" max="2818" width="4.42578125" style="14" customWidth="1"/>
    <col min="2819" max="2819" width="9" style="14" customWidth="1"/>
    <col min="2820" max="2820" width="6" style="14" bestFit="1" customWidth="1"/>
    <col min="2821" max="2821" width="10" style="14" bestFit="1" customWidth="1"/>
    <col min="2822" max="2822" width="7.5703125" style="14" customWidth="1"/>
    <col min="2823" max="2823" width="9.7109375" style="14" customWidth="1"/>
    <col min="2824" max="2824" width="6.7109375" style="14" customWidth="1"/>
    <col min="2825" max="2826" width="8.5703125" style="14" bestFit="1" customWidth="1"/>
    <col min="2827" max="2827" width="7.85546875" style="14" customWidth="1"/>
    <col min="2828" max="2831" width="6.42578125" style="14" customWidth="1"/>
    <col min="2832" max="2832" width="6.85546875" style="14" customWidth="1"/>
    <col min="2833" max="2833" width="7.5703125" style="14" customWidth="1"/>
    <col min="2834" max="2834" width="15.28515625" style="14" customWidth="1"/>
    <col min="2835" max="2835" width="13" style="14" customWidth="1"/>
    <col min="2836" max="2836" width="2.140625" style="14" customWidth="1"/>
    <col min="2837" max="2837" width="5.140625" style="14" customWidth="1"/>
    <col min="2838" max="2838" width="6.42578125" style="14" customWidth="1"/>
    <col min="2839" max="3073" width="9.140625" style="14"/>
    <col min="3074" max="3074" width="4.42578125" style="14" customWidth="1"/>
    <col min="3075" max="3075" width="9" style="14" customWidth="1"/>
    <col min="3076" max="3076" width="6" style="14" bestFit="1" customWidth="1"/>
    <col min="3077" max="3077" width="10" style="14" bestFit="1" customWidth="1"/>
    <col min="3078" max="3078" width="7.5703125" style="14" customWidth="1"/>
    <col min="3079" max="3079" width="9.7109375" style="14" customWidth="1"/>
    <col min="3080" max="3080" width="6.7109375" style="14" customWidth="1"/>
    <col min="3081" max="3082" width="8.5703125" style="14" bestFit="1" customWidth="1"/>
    <col min="3083" max="3083" width="7.85546875" style="14" customWidth="1"/>
    <col min="3084" max="3087" width="6.42578125" style="14" customWidth="1"/>
    <col min="3088" max="3088" width="6.85546875" style="14" customWidth="1"/>
    <col min="3089" max="3089" width="7.5703125" style="14" customWidth="1"/>
    <col min="3090" max="3090" width="15.28515625" style="14" customWidth="1"/>
    <col min="3091" max="3091" width="13" style="14" customWidth="1"/>
    <col min="3092" max="3092" width="2.140625" style="14" customWidth="1"/>
    <col min="3093" max="3093" width="5.140625" style="14" customWidth="1"/>
    <col min="3094" max="3094" width="6.42578125" style="14" customWidth="1"/>
    <col min="3095" max="3329" width="9.140625" style="14"/>
    <col min="3330" max="3330" width="4.42578125" style="14" customWidth="1"/>
    <col min="3331" max="3331" width="9" style="14" customWidth="1"/>
    <col min="3332" max="3332" width="6" style="14" bestFit="1" customWidth="1"/>
    <col min="3333" max="3333" width="10" style="14" bestFit="1" customWidth="1"/>
    <col min="3334" max="3334" width="7.5703125" style="14" customWidth="1"/>
    <col min="3335" max="3335" width="9.7109375" style="14" customWidth="1"/>
    <col min="3336" max="3336" width="6.7109375" style="14" customWidth="1"/>
    <col min="3337" max="3338" width="8.5703125" style="14" bestFit="1" customWidth="1"/>
    <col min="3339" max="3339" width="7.85546875" style="14" customWidth="1"/>
    <col min="3340" max="3343" width="6.42578125" style="14" customWidth="1"/>
    <col min="3344" max="3344" width="6.85546875" style="14" customWidth="1"/>
    <col min="3345" max="3345" width="7.5703125" style="14" customWidth="1"/>
    <col min="3346" max="3346" width="15.28515625" style="14" customWidth="1"/>
    <col min="3347" max="3347" width="13" style="14" customWidth="1"/>
    <col min="3348" max="3348" width="2.140625" style="14" customWidth="1"/>
    <col min="3349" max="3349" width="5.140625" style="14" customWidth="1"/>
    <col min="3350" max="3350" width="6.42578125" style="14" customWidth="1"/>
    <col min="3351" max="3585" width="9.140625" style="14"/>
    <col min="3586" max="3586" width="4.42578125" style="14" customWidth="1"/>
    <col min="3587" max="3587" width="9" style="14" customWidth="1"/>
    <col min="3588" max="3588" width="6" style="14" bestFit="1" customWidth="1"/>
    <col min="3589" max="3589" width="10" style="14" bestFit="1" customWidth="1"/>
    <col min="3590" max="3590" width="7.5703125" style="14" customWidth="1"/>
    <col min="3591" max="3591" width="9.7109375" style="14" customWidth="1"/>
    <col min="3592" max="3592" width="6.7109375" style="14" customWidth="1"/>
    <col min="3593" max="3594" width="8.5703125" style="14" bestFit="1" customWidth="1"/>
    <col min="3595" max="3595" width="7.85546875" style="14" customWidth="1"/>
    <col min="3596" max="3599" width="6.42578125" style="14" customWidth="1"/>
    <col min="3600" max="3600" width="6.85546875" style="14" customWidth="1"/>
    <col min="3601" max="3601" width="7.5703125" style="14" customWidth="1"/>
    <col min="3602" max="3602" width="15.28515625" style="14" customWidth="1"/>
    <col min="3603" max="3603" width="13" style="14" customWidth="1"/>
    <col min="3604" max="3604" width="2.140625" style="14" customWidth="1"/>
    <col min="3605" max="3605" width="5.140625" style="14" customWidth="1"/>
    <col min="3606" max="3606" width="6.42578125" style="14" customWidth="1"/>
    <col min="3607" max="3841" width="9.140625" style="14"/>
    <col min="3842" max="3842" width="4.42578125" style="14" customWidth="1"/>
    <col min="3843" max="3843" width="9" style="14" customWidth="1"/>
    <col min="3844" max="3844" width="6" style="14" bestFit="1" customWidth="1"/>
    <col min="3845" max="3845" width="10" style="14" bestFit="1" customWidth="1"/>
    <col min="3846" max="3846" width="7.5703125" style="14" customWidth="1"/>
    <col min="3847" max="3847" width="9.7109375" style="14" customWidth="1"/>
    <col min="3848" max="3848" width="6.7109375" style="14" customWidth="1"/>
    <col min="3849" max="3850" width="8.5703125" style="14" bestFit="1" customWidth="1"/>
    <col min="3851" max="3851" width="7.85546875" style="14" customWidth="1"/>
    <col min="3852" max="3855" width="6.42578125" style="14" customWidth="1"/>
    <col min="3856" max="3856" width="6.85546875" style="14" customWidth="1"/>
    <col min="3857" max="3857" width="7.5703125" style="14" customWidth="1"/>
    <col min="3858" max="3858" width="15.28515625" style="14" customWidth="1"/>
    <col min="3859" max="3859" width="13" style="14" customWidth="1"/>
    <col min="3860" max="3860" width="2.140625" style="14" customWidth="1"/>
    <col min="3861" max="3861" width="5.140625" style="14" customWidth="1"/>
    <col min="3862" max="3862" width="6.42578125" style="14" customWidth="1"/>
    <col min="3863" max="4097" width="9.140625" style="14"/>
    <col min="4098" max="4098" width="4.42578125" style="14" customWidth="1"/>
    <col min="4099" max="4099" width="9" style="14" customWidth="1"/>
    <col min="4100" max="4100" width="6" style="14" bestFit="1" customWidth="1"/>
    <col min="4101" max="4101" width="10" style="14" bestFit="1" customWidth="1"/>
    <col min="4102" max="4102" width="7.5703125" style="14" customWidth="1"/>
    <col min="4103" max="4103" width="9.7109375" style="14" customWidth="1"/>
    <col min="4104" max="4104" width="6.7109375" style="14" customWidth="1"/>
    <col min="4105" max="4106" width="8.5703125" style="14" bestFit="1" customWidth="1"/>
    <col min="4107" max="4107" width="7.85546875" style="14" customWidth="1"/>
    <col min="4108" max="4111" width="6.42578125" style="14" customWidth="1"/>
    <col min="4112" max="4112" width="6.85546875" style="14" customWidth="1"/>
    <col min="4113" max="4113" width="7.5703125" style="14" customWidth="1"/>
    <col min="4114" max="4114" width="15.28515625" style="14" customWidth="1"/>
    <col min="4115" max="4115" width="13" style="14" customWidth="1"/>
    <col min="4116" max="4116" width="2.140625" style="14" customWidth="1"/>
    <col min="4117" max="4117" width="5.140625" style="14" customWidth="1"/>
    <col min="4118" max="4118" width="6.42578125" style="14" customWidth="1"/>
    <col min="4119" max="4353" width="9.140625" style="14"/>
    <col min="4354" max="4354" width="4.42578125" style="14" customWidth="1"/>
    <col min="4355" max="4355" width="9" style="14" customWidth="1"/>
    <col min="4356" max="4356" width="6" style="14" bestFit="1" customWidth="1"/>
    <col min="4357" max="4357" width="10" style="14" bestFit="1" customWidth="1"/>
    <col min="4358" max="4358" width="7.5703125" style="14" customWidth="1"/>
    <col min="4359" max="4359" width="9.7109375" style="14" customWidth="1"/>
    <col min="4360" max="4360" width="6.7109375" style="14" customWidth="1"/>
    <col min="4361" max="4362" width="8.5703125" style="14" bestFit="1" customWidth="1"/>
    <col min="4363" max="4363" width="7.85546875" style="14" customWidth="1"/>
    <col min="4364" max="4367" width="6.42578125" style="14" customWidth="1"/>
    <col min="4368" max="4368" width="6.85546875" style="14" customWidth="1"/>
    <col min="4369" max="4369" width="7.5703125" style="14" customWidth="1"/>
    <col min="4370" max="4370" width="15.28515625" style="14" customWidth="1"/>
    <col min="4371" max="4371" width="13" style="14" customWidth="1"/>
    <col min="4372" max="4372" width="2.140625" style="14" customWidth="1"/>
    <col min="4373" max="4373" width="5.140625" style="14" customWidth="1"/>
    <col min="4374" max="4374" width="6.42578125" style="14" customWidth="1"/>
    <col min="4375" max="4609" width="9.140625" style="14"/>
    <col min="4610" max="4610" width="4.42578125" style="14" customWidth="1"/>
    <col min="4611" max="4611" width="9" style="14" customWidth="1"/>
    <col min="4612" max="4612" width="6" style="14" bestFit="1" customWidth="1"/>
    <col min="4613" max="4613" width="10" style="14" bestFit="1" customWidth="1"/>
    <col min="4614" max="4614" width="7.5703125" style="14" customWidth="1"/>
    <col min="4615" max="4615" width="9.7109375" style="14" customWidth="1"/>
    <col min="4616" max="4616" width="6.7109375" style="14" customWidth="1"/>
    <col min="4617" max="4618" width="8.5703125" style="14" bestFit="1" customWidth="1"/>
    <col min="4619" max="4619" width="7.85546875" style="14" customWidth="1"/>
    <col min="4620" max="4623" width="6.42578125" style="14" customWidth="1"/>
    <col min="4624" max="4624" width="6.85546875" style="14" customWidth="1"/>
    <col min="4625" max="4625" width="7.5703125" style="14" customWidth="1"/>
    <col min="4626" max="4626" width="15.28515625" style="14" customWidth="1"/>
    <col min="4627" max="4627" width="13" style="14" customWidth="1"/>
    <col min="4628" max="4628" width="2.140625" style="14" customWidth="1"/>
    <col min="4629" max="4629" width="5.140625" style="14" customWidth="1"/>
    <col min="4630" max="4630" width="6.42578125" style="14" customWidth="1"/>
    <col min="4631" max="4865" width="9.140625" style="14"/>
    <col min="4866" max="4866" width="4.42578125" style="14" customWidth="1"/>
    <col min="4867" max="4867" width="9" style="14" customWidth="1"/>
    <col min="4868" max="4868" width="6" style="14" bestFit="1" customWidth="1"/>
    <col min="4869" max="4869" width="10" style="14" bestFit="1" customWidth="1"/>
    <col min="4870" max="4870" width="7.5703125" style="14" customWidth="1"/>
    <col min="4871" max="4871" width="9.7109375" style="14" customWidth="1"/>
    <col min="4872" max="4872" width="6.7109375" style="14" customWidth="1"/>
    <col min="4873" max="4874" width="8.5703125" style="14" bestFit="1" customWidth="1"/>
    <col min="4875" max="4875" width="7.85546875" style="14" customWidth="1"/>
    <col min="4876" max="4879" width="6.42578125" style="14" customWidth="1"/>
    <col min="4880" max="4880" width="6.85546875" style="14" customWidth="1"/>
    <col min="4881" max="4881" width="7.5703125" style="14" customWidth="1"/>
    <col min="4882" max="4882" width="15.28515625" style="14" customWidth="1"/>
    <col min="4883" max="4883" width="13" style="14" customWidth="1"/>
    <col min="4884" max="4884" width="2.140625" style="14" customWidth="1"/>
    <col min="4885" max="4885" width="5.140625" style="14" customWidth="1"/>
    <col min="4886" max="4886" width="6.42578125" style="14" customWidth="1"/>
    <col min="4887" max="5121" width="9.140625" style="14"/>
    <col min="5122" max="5122" width="4.42578125" style="14" customWidth="1"/>
    <col min="5123" max="5123" width="9" style="14" customWidth="1"/>
    <col min="5124" max="5124" width="6" style="14" bestFit="1" customWidth="1"/>
    <col min="5125" max="5125" width="10" style="14" bestFit="1" customWidth="1"/>
    <col min="5126" max="5126" width="7.5703125" style="14" customWidth="1"/>
    <col min="5127" max="5127" width="9.7109375" style="14" customWidth="1"/>
    <col min="5128" max="5128" width="6.7109375" style="14" customWidth="1"/>
    <col min="5129" max="5130" width="8.5703125" style="14" bestFit="1" customWidth="1"/>
    <col min="5131" max="5131" width="7.85546875" style="14" customWidth="1"/>
    <col min="5132" max="5135" width="6.42578125" style="14" customWidth="1"/>
    <col min="5136" max="5136" width="6.85546875" style="14" customWidth="1"/>
    <col min="5137" max="5137" width="7.5703125" style="14" customWidth="1"/>
    <col min="5138" max="5138" width="15.28515625" style="14" customWidth="1"/>
    <col min="5139" max="5139" width="13" style="14" customWidth="1"/>
    <col min="5140" max="5140" width="2.140625" style="14" customWidth="1"/>
    <col min="5141" max="5141" width="5.140625" style="14" customWidth="1"/>
    <col min="5142" max="5142" width="6.42578125" style="14" customWidth="1"/>
    <col min="5143" max="5377" width="9.140625" style="14"/>
    <col min="5378" max="5378" width="4.42578125" style="14" customWidth="1"/>
    <col min="5379" max="5379" width="9" style="14" customWidth="1"/>
    <col min="5380" max="5380" width="6" style="14" bestFit="1" customWidth="1"/>
    <col min="5381" max="5381" width="10" style="14" bestFit="1" customWidth="1"/>
    <col min="5382" max="5382" width="7.5703125" style="14" customWidth="1"/>
    <col min="5383" max="5383" width="9.7109375" style="14" customWidth="1"/>
    <col min="5384" max="5384" width="6.7109375" style="14" customWidth="1"/>
    <col min="5385" max="5386" width="8.5703125" style="14" bestFit="1" customWidth="1"/>
    <col min="5387" max="5387" width="7.85546875" style="14" customWidth="1"/>
    <col min="5388" max="5391" width="6.42578125" style="14" customWidth="1"/>
    <col min="5392" max="5392" width="6.85546875" style="14" customWidth="1"/>
    <col min="5393" max="5393" width="7.5703125" style="14" customWidth="1"/>
    <col min="5394" max="5394" width="15.28515625" style="14" customWidth="1"/>
    <col min="5395" max="5395" width="13" style="14" customWidth="1"/>
    <col min="5396" max="5396" width="2.140625" style="14" customWidth="1"/>
    <col min="5397" max="5397" width="5.140625" style="14" customWidth="1"/>
    <col min="5398" max="5398" width="6.42578125" style="14" customWidth="1"/>
    <col min="5399" max="5633" width="9.140625" style="14"/>
    <col min="5634" max="5634" width="4.42578125" style="14" customWidth="1"/>
    <col min="5635" max="5635" width="9" style="14" customWidth="1"/>
    <col min="5636" max="5636" width="6" style="14" bestFit="1" customWidth="1"/>
    <col min="5637" max="5637" width="10" style="14" bestFit="1" customWidth="1"/>
    <col min="5638" max="5638" width="7.5703125" style="14" customWidth="1"/>
    <col min="5639" max="5639" width="9.7109375" style="14" customWidth="1"/>
    <col min="5640" max="5640" width="6.7109375" style="14" customWidth="1"/>
    <col min="5641" max="5642" width="8.5703125" style="14" bestFit="1" customWidth="1"/>
    <col min="5643" max="5643" width="7.85546875" style="14" customWidth="1"/>
    <col min="5644" max="5647" width="6.42578125" style="14" customWidth="1"/>
    <col min="5648" max="5648" width="6.85546875" style="14" customWidth="1"/>
    <col min="5649" max="5649" width="7.5703125" style="14" customWidth="1"/>
    <col min="5650" max="5650" width="15.28515625" style="14" customWidth="1"/>
    <col min="5651" max="5651" width="13" style="14" customWidth="1"/>
    <col min="5652" max="5652" width="2.140625" style="14" customWidth="1"/>
    <col min="5653" max="5653" width="5.140625" style="14" customWidth="1"/>
    <col min="5654" max="5654" width="6.42578125" style="14" customWidth="1"/>
    <col min="5655" max="5889" width="9.140625" style="14"/>
    <col min="5890" max="5890" width="4.42578125" style="14" customWidth="1"/>
    <col min="5891" max="5891" width="9" style="14" customWidth="1"/>
    <col min="5892" max="5892" width="6" style="14" bestFit="1" customWidth="1"/>
    <col min="5893" max="5893" width="10" style="14" bestFit="1" customWidth="1"/>
    <col min="5894" max="5894" width="7.5703125" style="14" customWidth="1"/>
    <col min="5895" max="5895" width="9.7109375" style="14" customWidth="1"/>
    <col min="5896" max="5896" width="6.7109375" style="14" customWidth="1"/>
    <col min="5897" max="5898" width="8.5703125" style="14" bestFit="1" customWidth="1"/>
    <col min="5899" max="5899" width="7.85546875" style="14" customWidth="1"/>
    <col min="5900" max="5903" width="6.42578125" style="14" customWidth="1"/>
    <col min="5904" max="5904" width="6.85546875" style="14" customWidth="1"/>
    <col min="5905" max="5905" width="7.5703125" style="14" customWidth="1"/>
    <col min="5906" max="5906" width="15.28515625" style="14" customWidth="1"/>
    <col min="5907" max="5907" width="13" style="14" customWidth="1"/>
    <col min="5908" max="5908" width="2.140625" style="14" customWidth="1"/>
    <col min="5909" max="5909" width="5.140625" style="14" customWidth="1"/>
    <col min="5910" max="5910" width="6.42578125" style="14" customWidth="1"/>
    <col min="5911" max="6145" width="9.140625" style="14"/>
    <col min="6146" max="6146" width="4.42578125" style="14" customWidth="1"/>
    <col min="6147" max="6147" width="9" style="14" customWidth="1"/>
    <col min="6148" max="6148" width="6" style="14" bestFit="1" customWidth="1"/>
    <col min="6149" max="6149" width="10" style="14" bestFit="1" customWidth="1"/>
    <col min="6150" max="6150" width="7.5703125" style="14" customWidth="1"/>
    <col min="6151" max="6151" width="9.7109375" style="14" customWidth="1"/>
    <col min="6152" max="6152" width="6.7109375" style="14" customWidth="1"/>
    <col min="6153" max="6154" width="8.5703125" style="14" bestFit="1" customWidth="1"/>
    <col min="6155" max="6155" width="7.85546875" style="14" customWidth="1"/>
    <col min="6156" max="6159" width="6.42578125" style="14" customWidth="1"/>
    <col min="6160" max="6160" width="6.85546875" style="14" customWidth="1"/>
    <col min="6161" max="6161" width="7.5703125" style="14" customWidth="1"/>
    <col min="6162" max="6162" width="15.28515625" style="14" customWidth="1"/>
    <col min="6163" max="6163" width="13" style="14" customWidth="1"/>
    <col min="6164" max="6164" width="2.140625" style="14" customWidth="1"/>
    <col min="6165" max="6165" width="5.140625" style="14" customWidth="1"/>
    <col min="6166" max="6166" width="6.42578125" style="14" customWidth="1"/>
    <col min="6167" max="6401" width="9.140625" style="14"/>
    <col min="6402" max="6402" width="4.42578125" style="14" customWidth="1"/>
    <col min="6403" max="6403" width="9" style="14" customWidth="1"/>
    <col min="6404" max="6404" width="6" style="14" bestFit="1" customWidth="1"/>
    <col min="6405" max="6405" width="10" style="14" bestFit="1" customWidth="1"/>
    <col min="6406" max="6406" width="7.5703125" style="14" customWidth="1"/>
    <col min="6407" max="6407" width="9.7109375" style="14" customWidth="1"/>
    <col min="6408" max="6408" width="6.7109375" style="14" customWidth="1"/>
    <col min="6409" max="6410" width="8.5703125" style="14" bestFit="1" customWidth="1"/>
    <col min="6411" max="6411" width="7.85546875" style="14" customWidth="1"/>
    <col min="6412" max="6415" width="6.42578125" style="14" customWidth="1"/>
    <col min="6416" max="6416" width="6.85546875" style="14" customWidth="1"/>
    <col min="6417" max="6417" width="7.5703125" style="14" customWidth="1"/>
    <col min="6418" max="6418" width="15.28515625" style="14" customWidth="1"/>
    <col min="6419" max="6419" width="13" style="14" customWidth="1"/>
    <col min="6420" max="6420" width="2.140625" style="14" customWidth="1"/>
    <col min="6421" max="6421" width="5.140625" style="14" customWidth="1"/>
    <col min="6422" max="6422" width="6.42578125" style="14" customWidth="1"/>
    <col min="6423" max="6657" width="9.140625" style="14"/>
    <col min="6658" max="6658" width="4.42578125" style="14" customWidth="1"/>
    <col min="6659" max="6659" width="9" style="14" customWidth="1"/>
    <col min="6660" max="6660" width="6" style="14" bestFit="1" customWidth="1"/>
    <col min="6661" max="6661" width="10" style="14" bestFit="1" customWidth="1"/>
    <col min="6662" max="6662" width="7.5703125" style="14" customWidth="1"/>
    <col min="6663" max="6663" width="9.7109375" style="14" customWidth="1"/>
    <col min="6664" max="6664" width="6.7109375" style="14" customWidth="1"/>
    <col min="6665" max="6666" width="8.5703125" style="14" bestFit="1" customWidth="1"/>
    <col min="6667" max="6667" width="7.85546875" style="14" customWidth="1"/>
    <col min="6668" max="6671" width="6.42578125" style="14" customWidth="1"/>
    <col min="6672" max="6672" width="6.85546875" style="14" customWidth="1"/>
    <col min="6673" max="6673" width="7.5703125" style="14" customWidth="1"/>
    <col min="6674" max="6674" width="15.28515625" style="14" customWidth="1"/>
    <col min="6675" max="6675" width="13" style="14" customWidth="1"/>
    <col min="6676" max="6676" width="2.140625" style="14" customWidth="1"/>
    <col min="6677" max="6677" width="5.140625" style="14" customWidth="1"/>
    <col min="6678" max="6678" width="6.42578125" style="14" customWidth="1"/>
    <col min="6679" max="6913" width="9.140625" style="14"/>
    <col min="6914" max="6914" width="4.42578125" style="14" customWidth="1"/>
    <col min="6915" max="6915" width="9" style="14" customWidth="1"/>
    <col min="6916" max="6916" width="6" style="14" bestFit="1" customWidth="1"/>
    <col min="6917" max="6917" width="10" style="14" bestFit="1" customWidth="1"/>
    <col min="6918" max="6918" width="7.5703125" style="14" customWidth="1"/>
    <col min="6919" max="6919" width="9.7109375" style="14" customWidth="1"/>
    <col min="6920" max="6920" width="6.7109375" style="14" customWidth="1"/>
    <col min="6921" max="6922" width="8.5703125" style="14" bestFit="1" customWidth="1"/>
    <col min="6923" max="6923" width="7.85546875" style="14" customWidth="1"/>
    <col min="6924" max="6927" width="6.42578125" style="14" customWidth="1"/>
    <col min="6928" max="6928" width="6.85546875" style="14" customWidth="1"/>
    <col min="6929" max="6929" width="7.5703125" style="14" customWidth="1"/>
    <col min="6930" max="6930" width="15.28515625" style="14" customWidth="1"/>
    <col min="6931" max="6931" width="13" style="14" customWidth="1"/>
    <col min="6932" max="6932" width="2.140625" style="14" customWidth="1"/>
    <col min="6933" max="6933" width="5.140625" style="14" customWidth="1"/>
    <col min="6934" max="6934" width="6.42578125" style="14" customWidth="1"/>
    <col min="6935" max="7169" width="9.140625" style="14"/>
    <col min="7170" max="7170" width="4.42578125" style="14" customWidth="1"/>
    <col min="7171" max="7171" width="9" style="14" customWidth="1"/>
    <col min="7172" max="7172" width="6" style="14" bestFit="1" customWidth="1"/>
    <col min="7173" max="7173" width="10" style="14" bestFit="1" customWidth="1"/>
    <col min="7174" max="7174" width="7.5703125" style="14" customWidth="1"/>
    <col min="7175" max="7175" width="9.7109375" style="14" customWidth="1"/>
    <col min="7176" max="7176" width="6.7109375" style="14" customWidth="1"/>
    <col min="7177" max="7178" width="8.5703125" style="14" bestFit="1" customWidth="1"/>
    <col min="7179" max="7179" width="7.85546875" style="14" customWidth="1"/>
    <col min="7180" max="7183" width="6.42578125" style="14" customWidth="1"/>
    <col min="7184" max="7184" width="6.85546875" style="14" customWidth="1"/>
    <col min="7185" max="7185" width="7.5703125" style="14" customWidth="1"/>
    <col min="7186" max="7186" width="15.28515625" style="14" customWidth="1"/>
    <col min="7187" max="7187" width="13" style="14" customWidth="1"/>
    <col min="7188" max="7188" width="2.140625" style="14" customWidth="1"/>
    <col min="7189" max="7189" width="5.140625" style="14" customWidth="1"/>
    <col min="7190" max="7190" width="6.42578125" style="14" customWidth="1"/>
    <col min="7191" max="7425" width="9.140625" style="14"/>
    <col min="7426" max="7426" width="4.42578125" style="14" customWidth="1"/>
    <col min="7427" max="7427" width="9" style="14" customWidth="1"/>
    <col min="7428" max="7428" width="6" style="14" bestFit="1" customWidth="1"/>
    <col min="7429" max="7429" width="10" style="14" bestFit="1" customWidth="1"/>
    <col min="7430" max="7430" width="7.5703125" style="14" customWidth="1"/>
    <col min="7431" max="7431" width="9.7109375" style="14" customWidth="1"/>
    <col min="7432" max="7432" width="6.7109375" style="14" customWidth="1"/>
    <col min="7433" max="7434" width="8.5703125" style="14" bestFit="1" customWidth="1"/>
    <col min="7435" max="7435" width="7.85546875" style="14" customWidth="1"/>
    <col min="7436" max="7439" width="6.42578125" style="14" customWidth="1"/>
    <col min="7440" max="7440" width="6.85546875" style="14" customWidth="1"/>
    <col min="7441" max="7441" width="7.5703125" style="14" customWidth="1"/>
    <col min="7442" max="7442" width="15.28515625" style="14" customWidth="1"/>
    <col min="7443" max="7443" width="13" style="14" customWidth="1"/>
    <col min="7444" max="7444" width="2.140625" style="14" customWidth="1"/>
    <col min="7445" max="7445" width="5.140625" style="14" customWidth="1"/>
    <col min="7446" max="7446" width="6.42578125" style="14" customWidth="1"/>
    <col min="7447" max="7681" width="9.140625" style="14"/>
    <col min="7682" max="7682" width="4.42578125" style="14" customWidth="1"/>
    <col min="7683" max="7683" width="9" style="14" customWidth="1"/>
    <col min="7684" max="7684" width="6" style="14" bestFit="1" customWidth="1"/>
    <col min="7685" max="7685" width="10" style="14" bestFit="1" customWidth="1"/>
    <col min="7686" max="7686" width="7.5703125" style="14" customWidth="1"/>
    <col min="7687" max="7687" width="9.7109375" style="14" customWidth="1"/>
    <col min="7688" max="7688" width="6.7109375" style="14" customWidth="1"/>
    <col min="7689" max="7690" width="8.5703125" style="14" bestFit="1" customWidth="1"/>
    <col min="7691" max="7691" width="7.85546875" style="14" customWidth="1"/>
    <col min="7692" max="7695" width="6.42578125" style="14" customWidth="1"/>
    <col min="7696" max="7696" width="6.85546875" style="14" customWidth="1"/>
    <col min="7697" max="7697" width="7.5703125" style="14" customWidth="1"/>
    <col min="7698" max="7698" width="15.28515625" style="14" customWidth="1"/>
    <col min="7699" max="7699" width="13" style="14" customWidth="1"/>
    <col min="7700" max="7700" width="2.140625" style="14" customWidth="1"/>
    <col min="7701" max="7701" width="5.140625" style="14" customWidth="1"/>
    <col min="7702" max="7702" width="6.42578125" style="14" customWidth="1"/>
    <col min="7703" max="7937" width="9.140625" style="14"/>
    <col min="7938" max="7938" width="4.42578125" style="14" customWidth="1"/>
    <col min="7939" max="7939" width="9" style="14" customWidth="1"/>
    <col min="7940" max="7940" width="6" style="14" bestFit="1" customWidth="1"/>
    <col min="7941" max="7941" width="10" style="14" bestFit="1" customWidth="1"/>
    <col min="7942" max="7942" width="7.5703125" style="14" customWidth="1"/>
    <col min="7943" max="7943" width="9.7109375" style="14" customWidth="1"/>
    <col min="7944" max="7944" width="6.7109375" style="14" customWidth="1"/>
    <col min="7945" max="7946" width="8.5703125" style="14" bestFit="1" customWidth="1"/>
    <col min="7947" max="7947" width="7.85546875" style="14" customWidth="1"/>
    <col min="7948" max="7951" width="6.42578125" style="14" customWidth="1"/>
    <col min="7952" max="7952" width="6.85546875" style="14" customWidth="1"/>
    <col min="7953" max="7953" width="7.5703125" style="14" customWidth="1"/>
    <col min="7954" max="7954" width="15.28515625" style="14" customWidth="1"/>
    <col min="7955" max="7955" width="13" style="14" customWidth="1"/>
    <col min="7956" max="7956" width="2.140625" style="14" customWidth="1"/>
    <col min="7957" max="7957" width="5.140625" style="14" customWidth="1"/>
    <col min="7958" max="7958" width="6.42578125" style="14" customWidth="1"/>
    <col min="7959" max="8193" width="9.140625" style="14"/>
    <col min="8194" max="8194" width="4.42578125" style="14" customWidth="1"/>
    <col min="8195" max="8195" width="9" style="14" customWidth="1"/>
    <col min="8196" max="8196" width="6" style="14" bestFit="1" customWidth="1"/>
    <col min="8197" max="8197" width="10" style="14" bestFit="1" customWidth="1"/>
    <col min="8198" max="8198" width="7.5703125" style="14" customWidth="1"/>
    <col min="8199" max="8199" width="9.7109375" style="14" customWidth="1"/>
    <col min="8200" max="8200" width="6.7109375" style="14" customWidth="1"/>
    <col min="8201" max="8202" width="8.5703125" style="14" bestFit="1" customWidth="1"/>
    <col min="8203" max="8203" width="7.85546875" style="14" customWidth="1"/>
    <col min="8204" max="8207" width="6.42578125" style="14" customWidth="1"/>
    <col min="8208" max="8208" width="6.85546875" style="14" customWidth="1"/>
    <col min="8209" max="8209" width="7.5703125" style="14" customWidth="1"/>
    <col min="8210" max="8210" width="15.28515625" style="14" customWidth="1"/>
    <col min="8211" max="8211" width="13" style="14" customWidth="1"/>
    <col min="8212" max="8212" width="2.140625" style="14" customWidth="1"/>
    <col min="8213" max="8213" width="5.140625" style="14" customWidth="1"/>
    <col min="8214" max="8214" width="6.42578125" style="14" customWidth="1"/>
    <col min="8215" max="8449" width="9.140625" style="14"/>
    <col min="8450" max="8450" width="4.42578125" style="14" customWidth="1"/>
    <col min="8451" max="8451" width="9" style="14" customWidth="1"/>
    <col min="8452" max="8452" width="6" style="14" bestFit="1" customWidth="1"/>
    <col min="8453" max="8453" width="10" style="14" bestFit="1" customWidth="1"/>
    <col min="8454" max="8454" width="7.5703125" style="14" customWidth="1"/>
    <col min="8455" max="8455" width="9.7109375" style="14" customWidth="1"/>
    <col min="8456" max="8456" width="6.7109375" style="14" customWidth="1"/>
    <col min="8457" max="8458" width="8.5703125" style="14" bestFit="1" customWidth="1"/>
    <col min="8459" max="8459" width="7.85546875" style="14" customWidth="1"/>
    <col min="8460" max="8463" width="6.42578125" style="14" customWidth="1"/>
    <col min="8464" max="8464" width="6.85546875" style="14" customWidth="1"/>
    <col min="8465" max="8465" width="7.5703125" style="14" customWidth="1"/>
    <col min="8466" max="8466" width="15.28515625" style="14" customWidth="1"/>
    <col min="8467" max="8467" width="13" style="14" customWidth="1"/>
    <col min="8468" max="8468" width="2.140625" style="14" customWidth="1"/>
    <col min="8469" max="8469" width="5.140625" style="14" customWidth="1"/>
    <col min="8470" max="8470" width="6.42578125" style="14" customWidth="1"/>
    <col min="8471" max="8705" width="9.140625" style="14"/>
    <col min="8706" max="8706" width="4.42578125" style="14" customWidth="1"/>
    <col min="8707" max="8707" width="9" style="14" customWidth="1"/>
    <col min="8708" max="8708" width="6" style="14" bestFit="1" customWidth="1"/>
    <col min="8709" max="8709" width="10" style="14" bestFit="1" customWidth="1"/>
    <col min="8710" max="8710" width="7.5703125" style="14" customWidth="1"/>
    <col min="8711" max="8711" width="9.7109375" style="14" customWidth="1"/>
    <col min="8712" max="8712" width="6.7109375" style="14" customWidth="1"/>
    <col min="8713" max="8714" width="8.5703125" style="14" bestFit="1" customWidth="1"/>
    <col min="8715" max="8715" width="7.85546875" style="14" customWidth="1"/>
    <col min="8716" max="8719" width="6.42578125" style="14" customWidth="1"/>
    <col min="8720" max="8720" width="6.85546875" style="14" customWidth="1"/>
    <col min="8721" max="8721" width="7.5703125" style="14" customWidth="1"/>
    <col min="8722" max="8722" width="15.28515625" style="14" customWidth="1"/>
    <col min="8723" max="8723" width="13" style="14" customWidth="1"/>
    <col min="8724" max="8724" width="2.140625" style="14" customWidth="1"/>
    <col min="8725" max="8725" width="5.140625" style="14" customWidth="1"/>
    <col min="8726" max="8726" width="6.42578125" style="14" customWidth="1"/>
    <col min="8727" max="8961" width="9.140625" style="14"/>
    <col min="8962" max="8962" width="4.42578125" style="14" customWidth="1"/>
    <col min="8963" max="8963" width="9" style="14" customWidth="1"/>
    <col min="8964" max="8964" width="6" style="14" bestFit="1" customWidth="1"/>
    <col min="8965" max="8965" width="10" style="14" bestFit="1" customWidth="1"/>
    <col min="8966" max="8966" width="7.5703125" style="14" customWidth="1"/>
    <col min="8967" max="8967" width="9.7109375" style="14" customWidth="1"/>
    <col min="8968" max="8968" width="6.7109375" style="14" customWidth="1"/>
    <col min="8969" max="8970" width="8.5703125" style="14" bestFit="1" customWidth="1"/>
    <col min="8971" max="8971" width="7.85546875" style="14" customWidth="1"/>
    <col min="8972" max="8975" width="6.42578125" style="14" customWidth="1"/>
    <col min="8976" max="8976" width="6.85546875" style="14" customWidth="1"/>
    <col min="8977" max="8977" width="7.5703125" style="14" customWidth="1"/>
    <col min="8978" max="8978" width="15.28515625" style="14" customWidth="1"/>
    <col min="8979" max="8979" width="13" style="14" customWidth="1"/>
    <col min="8980" max="8980" width="2.140625" style="14" customWidth="1"/>
    <col min="8981" max="8981" width="5.140625" style="14" customWidth="1"/>
    <col min="8982" max="8982" width="6.42578125" style="14" customWidth="1"/>
    <col min="8983" max="9217" width="9.140625" style="14"/>
    <col min="9218" max="9218" width="4.42578125" style="14" customWidth="1"/>
    <col min="9219" max="9219" width="9" style="14" customWidth="1"/>
    <col min="9220" max="9220" width="6" style="14" bestFit="1" customWidth="1"/>
    <col min="9221" max="9221" width="10" style="14" bestFit="1" customWidth="1"/>
    <col min="9222" max="9222" width="7.5703125" style="14" customWidth="1"/>
    <col min="9223" max="9223" width="9.7109375" style="14" customWidth="1"/>
    <col min="9224" max="9224" width="6.7109375" style="14" customWidth="1"/>
    <col min="9225" max="9226" width="8.5703125" style="14" bestFit="1" customWidth="1"/>
    <col min="9227" max="9227" width="7.85546875" style="14" customWidth="1"/>
    <col min="9228" max="9231" width="6.42578125" style="14" customWidth="1"/>
    <col min="9232" max="9232" width="6.85546875" style="14" customWidth="1"/>
    <col min="9233" max="9233" width="7.5703125" style="14" customWidth="1"/>
    <col min="9234" max="9234" width="15.28515625" style="14" customWidth="1"/>
    <col min="9235" max="9235" width="13" style="14" customWidth="1"/>
    <col min="9236" max="9236" width="2.140625" style="14" customWidth="1"/>
    <col min="9237" max="9237" width="5.140625" style="14" customWidth="1"/>
    <col min="9238" max="9238" width="6.42578125" style="14" customWidth="1"/>
    <col min="9239" max="9473" width="9.140625" style="14"/>
    <col min="9474" max="9474" width="4.42578125" style="14" customWidth="1"/>
    <col min="9475" max="9475" width="9" style="14" customWidth="1"/>
    <col min="9476" max="9476" width="6" style="14" bestFit="1" customWidth="1"/>
    <col min="9477" max="9477" width="10" style="14" bestFit="1" customWidth="1"/>
    <col min="9478" max="9478" width="7.5703125" style="14" customWidth="1"/>
    <col min="9479" max="9479" width="9.7109375" style="14" customWidth="1"/>
    <col min="9480" max="9480" width="6.7109375" style="14" customWidth="1"/>
    <col min="9481" max="9482" width="8.5703125" style="14" bestFit="1" customWidth="1"/>
    <col min="9483" max="9483" width="7.85546875" style="14" customWidth="1"/>
    <col min="9484" max="9487" width="6.42578125" style="14" customWidth="1"/>
    <col min="9488" max="9488" width="6.85546875" style="14" customWidth="1"/>
    <col min="9489" max="9489" width="7.5703125" style="14" customWidth="1"/>
    <col min="9490" max="9490" width="15.28515625" style="14" customWidth="1"/>
    <col min="9491" max="9491" width="13" style="14" customWidth="1"/>
    <col min="9492" max="9492" width="2.140625" style="14" customWidth="1"/>
    <col min="9493" max="9493" width="5.140625" style="14" customWidth="1"/>
    <col min="9494" max="9494" width="6.42578125" style="14" customWidth="1"/>
    <col min="9495" max="9729" width="9.140625" style="14"/>
    <col min="9730" max="9730" width="4.42578125" style="14" customWidth="1"/>
    <col min="9731" max="9731" width="9" style="14" customWidth="1"/>
    <col min="9732" max="9732" width="6" style="14" bestFit="1" customWidth="1"/>
    <col min="9733" max="9733" width="10" style="14" bestFit="1" customWidth="1"/>
    <col min="9734" max="9734" width="7.5703125" style="14" customWidth="1"/>
    <col min="9735" max="9735" width="9.7109375" style="14" customWidth="1"/>
    <col min="9736" max="9736" width="6.7109375" style="14" customWidth="1"/>
    <col min="9737" max="9738" width="8.5703125" style="14" bestFit="1" customWidth="1"/>
    <col min="9739" max="9739" width="7.85546875" style="14" customWidth="1"/>
    <col min="9740" max="9743" width="6.42578125" style="14" customWidth="1"/>
    <col min="9744" max="9744" width="6.85546875" style="14" customWidth="1"/>
    <col min="9745" max="9745" width="7.5703125" style="14" customWidth="1"/>
    <col min="9746" max="9746" width="15.28515625" style="14" customWidth="1"/>
    <col min="9747" max="9747" width="13" style="14" customWidth="1"/>
    <col min="9748" max="9748" width="2.140625" style="14" customWidth="1"/>
    <col min="9749" max="9749" width="5.140625" style="14" customWidth="1"/>
    <col min="9750" max="9750" width="6.42578125" style="14" customWidth="1"/>
    <col min="9751" max="9985" width="9.140625" style="14"/>
    <col min="9986" max="9986" width="4.42578125" style="14" customWidth="1"/>
    <col min="9987" max="9987" width="9" style="14" customWidth="1"/>
    <col min="9988" max="9988" width="6" style="14" bestFit="1" customWidth="1"/>
    <col min="9989" max="9989" width="10" style="14" bestFit="1" customWidth="1"/>
    <col min="9990" max="9990" width="7.5703125" style="14" customWidth="1"/>
    <col min="9991" max="9991" width="9.7109375" style="14" customWidth="1"/>
    <col min="9992" max="9992" width="6.7109375" style="14" customWidth="1"/>
    <col min="9993" max="9994" width="8.5703125" style="14" bestFit="1" customWidth="1"/>
    <col min="9995" max="9995" width="7.85546875" style="14" customWidth="1"/>
    <col min="9996" max="9999" width="6.42578125" style="14" customWidth="1"/>
    <col min="10000" max="10000" width="6.85546875" style="14" customWidth="1"/>
    <col min="10001" max="10001" width="7.5703125" style="14" customWidth="1"/>
    <col min="10002" max="10002" width="15.28515625" style="14" customWidth="1"/>
    <col min="10003" max="10003" width="13" style="14" customWidth="1"/>
    <col min="10004" max="10004" width="2.140625" style="14" customWidth="1"/>
    <col min="10005" max="10005" width="5.140625" style="14" customWidth="1"/>
    <col min="10006" max="10006" width="6.42578125" style="14" customWidth="1"/>
    <col min="10007" max="10241" width="9.140625" style="14"/>
    <col min="10242" max="10242" width="4.42578125" style="14" customWidth="1"/>
    <col min="10243" max="10243" width="9" style="14" customWidth="1"/>
    <col min="10244" max="10244" width="6" style="14" bestFit="1" customWidth="1"/>
    <col min="10245" max="10245" width="10" style="14" bestFit="1" customWidth="1"/>
    <col min="10246" max="10246" width="7.5703125" style="14" customWidth="1"/>
    <col min="10247" max="10247" width="9.7109375" style="14" customWidth="1"/>
    <col min="10248" max="10248" width="6.7109375" style="14" customWidth="1"/>
    <col min="10249" max="10250" width="8.5703125" style="14" bestFit="1" customWidth="1"/>
    <col min="10251" max="10251" width="7.85546875" style="14" customWidth="1"/>
    <col min="10252" max="10255" width="6.42578125" style="14" customWidth="1"/>
    <col min="10256" max="10256" width="6.85546875" style="14" customWidth="1"/>
    <col min="10257" max="10257" width="7.5703125" style="14" customWidth="1"/>
    <col min="10258" max="10258" width="15.28515625" style="14" customWidth="1"/>
    <col min="10259" max="10259" width="13" style="14" customWidth="1"/>
    <col min="10260" max="10260" width="2.140625" style="14" customWidth="1"/>
    <col min="10261" max="10261" width="5.140625" style="14" customWidth="1"/>
    <col min="10262" max="10262" width="6.42578125" style="14" customWidth="1"/>
    <col min="10263" max="10497" width="9.140625" style="14"/>
    <col min="10498" max="10498" width="4.42578125" style="14" customWidth="1"/>
    <col min="10499" max="10499" width="9" style="14" customWidth="1"/>
    <col min="10500" max="10500" width="6" style="14" bestFit="1" customWidth="1"/>
    <col min="10501" max="10501" width="10" style="14" bestFit="1" customWidth="1"/>
    <col min="10502" max="10502" width="7.5703125" style="14" customWidth="1"/>
    <col min="10503" max="10503" width="9.7109375" style="14" customWidth="1"/>
    <col min="10504" max="10504" width="6.7109375" style="14" customWidth="1"/>
    <col min="10505" max="10506" width="8.5703125" style="14" bestFit="1" customWidth="1"/>
    <col min="10507" max="10507" width="7.85546875" style="14" customWidth="1"/>
    <col min="10508" max="10511" width="6.42578125" style="14" customWidth="1"/>
    <col min="10512" max="10512" width="6.85546875" style="14" customWidth="1"/>
    <col min="10513" max="10513" width="7.5703125" style="14" customWidth="1"/>
    <col min="10514" max="10514" width="15.28515625" style="14" customWidth="1"/>
    <col min="10515" max="10515" width="13" style="14" customWidth="1"/>
    <col min="10516" max="10516" width="2.140625" style="14" customWidth="1"/>
    <col min="10517" max="10517" width="5.140625" style="14" customWidth="1"/>
    <col min="10518" max="10518" width="6.42578125" style="14" customWidth="1"/>
    <col min="10519" max="10753" width="9.140625" style="14"/>
    <col min="10754" max="10754" width="4.42578125" style="14" customWidth="1"/>
    <col min="10755" max="10755" width="9" style="14" customWidth="1"/>
    <col min="10756" max="10756" width="6" style="14" bestFit="1" customWidth="1"/>
    <col min="10757" max="10757" width="10" style="14" bestFit="1" customWidth="1"/>
    <col min="10758" max="10758" width="7.5703125" style="14" customWidth="1"/>
    <col min="10759" max="10759" width="9.7109375" style="14" customWidth="1"/>
    <col min="10760" max="10760" width="6.7109375" style="14" customWidth="1"/>
    <col min="10761" max="10762" width="8.5703125" style="14" bestFit="1" customWidth="1"/>
    <col min="10763" max="10763" width="7.85546875" style="14" customWidth="1"/>
    <col min="10764" max="10767" width="6.42578125" style="14" customWidth="1"/>
    <col min="10768" max="10768" width="6.85546875" style="14" customWidth="1"/>
    <col min="10769" max="10769" width="7.5703125" style="14" customWidth="1"/>
    <col min="10770" max="10770" width="15.28515625" style="14" customWidth="1"/>
    <col min="10771" max="10771" width="13" style="14" customWidth="1"/>
    <col min="10772" max="10772" width="2.140625" style="14" customWidth="1"/>
    <col min="10773" max="10773" width="5.140625" style="14" customWidth="1"/>
    <col min="10774" max="10774" width="6.42578125" style="14" customWidth="1"/>
    <col min="10775" max="11009" width="9.140625" style="14"/>
    <col min="11010" max="11010" width="4.42578125" style="14" customWidth="1"/>
    <col min="11011" max="11011" width="9" style="14" customWidth="1"/>
    <col min="11012" max="11012" width="6" style="14" bestFit="1" customWidth="1"/>
    <col min="11013" max="11013" width="10" style="14" bestFit="1" customWidth="1"/>
    <col min="11014" max="11014" width="7.5703125" style="14" customWidth="1"/>
    <col min="11015" max="11015" width="9.7109375" style="14" customWidth="1"/>
    <col min="11016" max="11016" width="6.7109375" style="14" customWidth="1"/>
    <col min="11017" max="11018" width="8.5703125" style="14" bestFit="1" customWidth="1"/>
    <col min="11019" max="11019" width="7.85546875" style="14" customWidth="1"/>
    <col min="11020" max="11023" width="6.42578125" style="14" customWidth="1"/>
    <col min="11024" max="11024" width="6.85546875" style="14" customWidth="1"/>
    <col min="11025" max="11025" width="7.5703125" style="14" customWidth="1"/>
    <col min="11026" max="11026" width="15.28515625" style="14" customWidth="1"/>
    <col min="11027" max="11027" width="13" style="14" customWidth="1"/>
    <col min="11028" max="11028" width="2.140625" style="14" customWidth="1"/>
    <col min="11029" max="11029" width="5.140625" style="14" customWidth="1"/>
    <col min="11030" max="11030" width="6.42578125" style="14" customWidth="1"/>
    <col min="11031" max="11265" width="9.140625" style="14"/>
    <col min="11266" max="11266" width="4.42578125" style="14" customWidth="1"/>
    <col min="11267" max="11267" width="9" style="14" customWidth="1"/>
    <col min="11268" max="11268" width="6" style="14" bestFit="1" customWidth="1"/>
    <col min="11269" max="11269" width="10" style="14" bestFit="1" customWidth="1"/>
    <col min="11270" max="11270" width="7.5703125" style="14" customWidth="1"/>
    <col min="11271" max="11271" width="9.7109375" style="14" customWidth="1"/>
    <col min="11272" max="11272" width="6.7109375" style="14" customWidth="1"/>
    <col min="11273" max="11274" width="8.5703125" style="14" bestFit="1" customWidth="1"/>
    <col min="11275" max="11275" width="7.85546875" style="14" customWidth="1"/>
    <col min="11276" max="11279" width="6.42578125" style="14" customWidth="1"/>
    <col min="11280" max="11280" width="6.85546875" style="14" customWidth="1"/>
    <col min="11281" max="11281" width="7.5703125" style="14" customWidth="1"/>
    <col min="11282" max="11282" width="15.28515625" style="14" customWidth="1"/>
    <col min="11283" max="11283" width="13" style="14" customWidth="1"/>
    <col min="11284" max="11284" width="2.140625" style="14" customWidth="1"/>
    <col min="11285" max="11285" width="5.140625" style="14" customWidth="1"/>
    <col min="11286" max="11286" width="6.42578125" style="14" customWidth="1"/>
    <col min="11287" max="11521" width="9.140625" style="14"/>
    <col min="11522" max="11522" width="4.42578125" style="14" customWidth="1"/>
    <col min="11523" max="11523" width="9" style="14" customWidth="1"/>
    <col min="11524" max="11524" width="6" style="14" bestFit="1" customWidth="1"/>
    <col min="11525" max="11525" width="10" style="14" bestFit="1" customWidth="1"/>
    <col min="11526" max="11526" width="7.5703125" style="14" customWidth="1"/>
    <col min="11527" max="11527" width="9.7109375" style="14" customWidth="1"/>
    <col min="11528" max="11528" width="6.7109375" style="14" customWidth="1"/>
    <col min="11529" max="11530" width="8.5703125" style="14" bestFit="1" customWidth="1"/>
    <col min="11531" max="11531" width="7.85546875" style="14" customWidth="1"/>
    <col min="11532" max="11535" width="6.42578125" style="14" customWidth="1"/>
    <col min="11536" max="11536" width="6.85546875" style="14" customWidth="1"/>
    <col min="11537" max="11537" width="7.5703125" style="14" customWidth="1"/>
    <col min="11538" max="11538" width="15.28515625" style="14" customWidth="1"/>
    <col min="11539" max="11539" width="13" style="14" customWidth="1"/>
    <col min="11540" max="11540" width="2.140625" style="14" customWidth="1"/>
    <col min="11541" max="11541" width="5.140625" style="14" customWidth="1"/>
    <col min="11542" max="11542" width="6.42578125" style="14" customWidth="1"/>
    <col min="11543" max="11777" width="9.140625" style="14"/>
    <col min="11778" max="11778" width="4.42578125" style="14" customWidth="1"/>
    <col min="11779" max="11779" width="9" style="14" customWidth="1"/>
    <col min="11780" max="11780" width="6" style="14" bestFit="1" customWidth="1"/>
    <col min="11781" max="11781" width="10" style="14" bestFit="1" customWidth="1"/>
    <col min="11782" max="11782" width="7.5703125" style="14" customWidth="1"/>
    <col min="11783" max="11783" width="9.7109375" style="14" customWidth="1"/>
    <col min="11784" max="11784" width="6.7109375" style="14" customWidth="1"/>
    <col min="11785" max="11786" width="8.5703125" style="14" bestFit="1" customWidth="1"/>
    <col min="11787" max="11787" width="7.85546875" style="14" customWidth="1"/>
    <col min="11788" max="11791" width="6.42578125" style="14" customWidth="1"/>
    <col min="11792" max="11792" width="6.85546875" style="14" customWidth="1"/>
    <col min="11793" max="11793" width="7.5703125" style="14" customWidth="1"/>
    <col min="11794" max="11794" width="15.28515625" style="14" customWidth="1"/>
    <col min="11795" max="11795" width="13" style="14" customWidth="1"/>
    <col min="11796" max="11796" width="2.140625" style="14" customWidth="1"/>
    <col min="11797" max="11797" width="5.140625" style="14" customWidth="1"/>
    <col min="11798" max="11798" width="6.42578125" style="14" customWidth="1"/>
    <col min="11799" max="12033" width="9.140625" style="14"/>
    <col min="12034" max="12034" width="4.42578125" style="14" customWidth="1"/>
    <col min="12035" max="12035" width="9" style="14" customWidth="1"/>
    <col min="12036" max="12036" width="6" style="14" bestFit="1" customWidth="1"/>
    <col min="12037" max="12037" width="10" style="14" bestFit="1" customWidth="1"/>
    <col min="12038" max="12038" width="7.5703125" style="14" customWidth="1"/>
    <col min="12039" max="12039" width="9.7109375" style="14" customWidth="1"/>
    <col min="12040" max="12040" width="6.7109375" style="14" customWidth="1"/>
    <col min="12041" max="12042" width="8.5703125" style="14" bestFit="1" customWidth="1"/>
    <col min="12043" max="12043" width="7.85546875" style="14" customWidth="1"/>
    <col min="12044" max="12047" width="6.42578125" style="14" customWidth="1"/>
    <col min="12048" max="12048" width="6.85546875" style="14" customWidth="1"/>
    <col min="12049" max="12049" width="7.5703125" style="14" customWidth="1"/>
    <col min="12050" max="12050" width="15.28515625" style="14" customWidth="1"/>
    <col min="12051" max="12051" width="13" style="14" customWidth="1"/>
    <col min="12052" max="12052" width="2.140625" style="14" customWidth="1"/>
    <col min="12053" max="12053" width="5.140625" style="14" customWidth="1"/>
    <col min="12054" max="12054" width="6.42578125" style="14" customWidth="1"/>
    <col min="12055" max="12289" width="9.140625" style="14"/>
    <col min="12290" max="12290" width="4.42578125" style="14" customWidth="1"/>
    <col min="12291" max="12291" width="9" style="14" customWidth="1"/>
    <col min="12292" max="12292" width="6" style="14" bestFit="1" customWidth="1"/>
    <col min="12293" max="12293" width="10" style="14" bestFit="1" customWidth="1"/>
    <col min="12294" max="12294" width="7.5703125" style="14" customWidth="1"/>
    <col min="12295" max="12295" width="9.7109375" style="14" customWidth="1"/>
    <col min="12296" max="12296" width="6.7109375" style="14" customWidth="1"/>
    <col min="12297" max="12298" width="8.5703125" style="14" bestFit="1" customWidth="1"/>
    <col min="12299" max="12299" width="7.85546875" style="14" customWidth="1"/>
    <col min="12300" max="12303" width="6.42578125" style="14" customWidth="1"/>
    <col min="12304" max="12304" width="6.85546875" style="14" customWidth="1"/>
    <col min="12305" max="12305" width="7.5703125" style="14" customWidth="1"/>
    <col min="12306" max="12306" width="15.28515625" style="14" customWidth="1"/>
    <col min="12307" max="12307" width="13" style="14" customWidth="1"/>
    <col min="12308" max="12308" width="2.140625" style="14" customWidth="1"/>
    <col min="12309" max="12309" width="5.140625" style="14" customWidth="1"/>
    <col min="12310" max="12310" width="6.42578125" style="14" customWidth="1"/>
    <col min="12311" max="12545" width="9.140625" style="14"/>
    <col min="12546" max="12546" width="4.42578125" style="14" customWidth="1"/>
    <col min="12547" max="12547" width="9" style="14" customWidth="1"/>
    <col min="12548" max="12548" width="6" style="14" bestFit="1" customWidth="1"/>
    <col min="12549" max="12549" width="10" style="14" bestFit="1" customWidth="1"/>
    <col min="12550" max="12550" width="7.5703125" style="14" customWidth="1"/>
    <col min="12551" max="12551" width="9.7109375" style="14" customWidth="1"/>
    <col min="12552" max="12552" width="6.7109375" style="14" customWidth="1"/>
    <col min="12553" max="12554" width="8.5703125" style="14" bestFit="1" customWidth="1"/>
    <col min="12555" max="12555" width="7.85546875" style="14" customWidth="1"/>
    <col min="12556" max="12559" width="6.42578125" style="14" customWidth="1"/>
    <col min="12560" max="12560" width="6.85546875" style="14" customWidth="1"/>
    <col min="12561" max="12561" width="7.5703125" style="14" customWidth="1"/>
    <col min="12562" max="12562" width="15.28515625" style="14" customWidth="1"/>
    <col min="12563" max="12563" width="13" style="14" customWidth="1"/>
    <col min="12564" max="12564" width="2.140625" style="14" customWidth="1"/>
    <col min="12565" max="12565" width="5.140625" style="14" customWidth="1"/>
    <col min="12566" max="12566" width="6.42578125" style="14" customWidth="1"/>
    <col min="12567" max="12801" width="9.140625" style="14"/>
    <col min="12802" max="12802" width="4.42578125" style="14" customWidth="1"/>
    <col min="12803" max="12803" width="9" style="14" customWidth="1"/>
    <col min="12804" max="12804" width="6" style="14" bestFit="1" customWidth="1"/>
    <col min="12805" max="12805" width="10" style="14" bestFit="1" customWidth="1"/>
    <col min="12806" max="12806" width="7.5703125" style="14" customWidth="1"/>
    <col min="12807" max="12807" width="9.7109375" style="14" customWidth="1"/>
    <col min="12808" max="12808" width="6.7109375" style="14" customWidth="1"/>
    <col min="12809" max="12810" width="8.5703125" style="14" bestFit="1" customWidth="1"/>
    <col min="12811" max="12811" width="7.85546875" style="14" customWidth="1"/>
    <col min="12812" max="12815" width="6.42578125" style="14" customWidth="1"/>
    <col min="12816" max="12816" width="6.85546875" style="14" customWidth="1"/>
    <col min="12817" max="12817" width="7.5703125" style="14" customWidth="1"/>
    <col min="12818" max="12818" width="15.28515625" style="14" customWidth="1"/>
    <col min="12819" max="12819" width="13" style="14" customWidth="1"/>
    <col min="12820" max="12820" width="2.140625" style="14" customWidth="1"/>
    <col min="12821" max="12821" width="5.140625" style="14" customWidth="1"/>
    <col min="12822" max="12822" width="6.42578125" style="14" customWidth="1"/>
    <col min="12823" max="13057" width="9.140625" style="14"/>
    <col min="13058" max="13058" width="4.42578125" style="14" customWidth="1"/>
    <col min="13059" max="13059" width="9" style="14" customWidth="1"/>
    <col min="13060" max="13060" width="6" style="14" bestFit="1" customWidth="1"/>
    <col min="13061" max="13061" width="10" style="14" bestFit="1" customWidth="1"/>
    <col min="13062" max="13062" width="7.5703125" style="14" customWidth="1"/>
    <col min="13063" max="13063" width="9.7109375" style="14" customWidth="1"/>
    <col min="13064" max="13064" width="6.7109375" style="14" customWidth="1"/>
    <col min="13065" max="13066" width="8.5703125" style="14" bestFit="1" customWidth="1"/>
    <col min="13067" max="13067" width="7.85546875" style="14" customWidth="1"/>
    <col min="13068" max="13071" width="6.42578125" style="14" customWidth="1"/>
    <col min="13072" max="13072" width="6.85546875" style="14" customWidth="1"/>
    <col min="13073" max="13073" width="7.5703125" style="14" customWidth="1"/>
    <col min="13074" max="13074" width="15.28515625" style="14" customWidth="1"/>
    <col min="13075" max="13075" width="13" style="14" customWidth="1"/>
    <col min="13076" max="13076" width="2.140625" style="14" customWidth="1"/>
    <col min="13077" max="13077" width="5.140625" style="14" customWidth="1"/>
    <col min="13078" max="13078" width="6.42578125" style="14" customWidth="1"/>
    <col min="13079" max="13313" width="9.140625" style="14"/>
    <col min="13314" max="13314" width="4.42578125" style="14" customWidth="1"/>
    <col min="13315" max="13315" width="9" style="14" customWidth="1"/>
    <col min="13316" max="13316" width="6" style="14" bestFit="1" customWidth="1"/>
    <col min="13317" max="13317" width="10" style="14" bestFit="1" customWidth="1"/>
    <col min="13318" max="13318" width="7.5703125" style="14" customWidth="1"/>
    <col min="13319" max="13319" width="9.7109375" style="14" customWidth="1"/>
    <col min="13320" max="13320" width="6.7109375" style="14" customWidth="1"/>
    <col min="13321" max="13322" width="8.5703125" style="14" bestFit="1" customWidth="1"/>
    <col min="13323" max="13323" width="7.85546875" style="14" customWidth="1"/>
    <col min="13324" max="13327" width="6.42578125" style="14" customWidth="1"/>
    <col min="13328" max="13328" width="6.85546875" style="14" customWidth="1"/>
    <col min="13329" max="13329" width="7.5703125" style="14" customWidth="1"/>
    <col min="13330" max="13330" width="15.28515625" style="14" customWidth="1"/>
    <col min="13331" max="13331" width="13" style="14" customWidth="1"/>
    <col min="13332" max="13332" width="2.140625" style="14" customWidth="1"/>
    <col min="13333" max="13333" width="5.140625" style="14" customWidth="1"/>
    <col min="13334" max="13334" width="6.42578125" style="14" customWidth="1"/>
    <col min="13335" max="13569" width="9.140625" style="14"/>
    <col min="13570" max="13570" width="4.42578125" style="14" customWidth="1"/>
    <col min="13571" max="13571" width="9" style="14" customWidth="1"/>
    <col min="13572" max="13572" width="6" style="14" bestFit="1" customWidth="1"/>
    <col min="13573" max="13573" width="10" style="14" bestFit="1" customWidth="1"/>
    <col min="13574" max="13574" width="7.5703125" style="14" customWidth="1"/>
    <col min="13575" max="13575" width="9.7109375" style="14" customWidth="1"/>
    <col min="13576" max="13576" width="6.7109375" style="14" customWidth="1"/>
    <col min="13577" max="13578" width="8.5703125" style="14" bestFit="1" customWidth="1"/>
    <col min="13579" max="13579" width="7.85546875" style="14" customWidth="1"/>
    <col min="13580" max="13583" width="6.42578125" style="14" customWidth="1"/>
    <col min="13584" max="13584" width="6.85546875" style="14" customWidth="1"/>
    <col min="13585" max="13585" width="7.5703125" style="14" customWidth="1"/>
    <col min="13586" max="13586" width="15.28515625" style="14" customWidth="1"/>
    <col min="13587" max="13587" width="13" style="14" customWidth="1"/>
    <col min="13588" max="13588" width="2.140625" style="14" customWidth="1"/>
    <col min="13589" max="13589" width="5.140625" style="14" customWidth="1"/>
    <col min="13590" max="13590" width="6.42578125" style="14" customWidth="1"/>
    <col min="13591" max="13825" width="9.140625" style="14"/>
    <col min="13826" max="13826" width="4.42578125" style="14" customWidth="1"/>
    <col min="13827" max="13827" width="9" style="14" customWidth="1"/>
    <col min="13828" max="13828" width="6" style="14" bestFit="1" customWidth="1"/>
    <col min="13829" max="13829" width="10" style="14" bestFit="1" customWidth="1"/>
    <col min="13830" max="13830" width="7.5703125" style="14" customWidth="1"/>
    <col min="13831" max="13831" width="9.7109375" style="14" customWidth="1"/>
    <col min="13832" max="13832" width="6.7109375" style="14" customWidth="1"/>
    <col min="13833" max="13834" width="8.5703125" style="14" bestFit="1" customWidth="1"/>
    <col min="13835" max="13835" width="7.85546875" style="14" customWidth="1"/>
    <col min="13836" max="13839" width="6.42578125" style="14" customWidth="1"/>
    <col min="13840" max="13840" width="6.85546875" style="14" customWidth="1"/>
    <col min="13841" max="13841" width="7.5703125" style="14" customWidth="1"/>
    <col min="13842" max="13842" width="15.28515625" style="14" customWidth="1"/>
    <col min="13843" max="13843" width="13" style="14" customWidth="1"/>
    <col min="13844" max="13844" width="2.140625" style="14" customWidth="1"/>
    <col min="13845" max="13845" width="5.140625" style="14" customWidth="1"/>
    <col min="13846" max="13846" width="6.42578125" style="14" customWidth="1"/>
    <col min="13847" max="14081" width="9.140625" style="14"/>
    <col min="14082" max="14082" width="4.42578125" style="14" customWidth="1"/>
    <col min="14083" max="14083" width="9" style="14" customWidth="1"/>
    <col min="14084" max="14084" width="6" style="14" bestFit="1" customWidth="1"/>
    <col min="14085" max="14085" width="10" style="14" bestFit="1" customWidth="1"/>
    <col min="14086" max="14086" width="7.5703125" style="14" customWidth="1"/>
    <col min="14087" max="14087" width="9.7109375" style="14" customWidth="1"/>
    <col min="14088" max="14088" width="6.7109375" style="14" customWidth="1"/>
    <col min="14089" max="14090" width="8.5703125" style="14" bestFit="1" customWidth="1"/>
    <col min="14091" max="14091" width="7.85546875" style="14" customWidth="1"/>
    <col min="14092" max="14095" width="6.42578125" style="14" customWidth="1"/>
    <col min="14096" max="14096" width="6.85546875" style="14" customWidth="1"/>
    <col min="14097" max="14097" width="7.5703125" style="14" customWidth="1"/>
    <col min="14098" max="14098" width="15.28515625" style="14" customWidth="1"/>
    <col min="14099" max="14099" width="13" style="14" customWidth="1"/>
    <col min="14100" max="14100" width="2.140625" style="14" customWidth="1"/>
    <col min="14101" max="14101" width="5.140625" style="14" customWidth="1"/>
    <col min="14102" max="14102" width="6.42578125" style="14" customWidth="1"/>
    <col min="14103" max="14337" width="9.140625" style="14"/>
    <col min="14338" max="14338" width="4.42578125" style="14" customWidth="1"/>
    <col min="14339" max="14339" width="9" style="14" customWidth="1"/>
    <col min="14340" max="14340" width="6" style="14" bestFit="1" customWidth="1"/>
    <col min="14341" max="14341" width="10" style="14" bestFit="1" customWidth="1"/>
    <col min="14342" max="14342" width="7.5703125" style="14" customWidth="1"/>
    <col min="14343" max="14343" width="9.7109375" style="14" customWidth="1"/>
    <col min="14344" max="14344" width="6.7109375" style="14" customWidth="1"/>
    <col min="14345" max="14346" width="8.5703125" style="14" bestFit="1" customWidth="1"/>
    <col min="14347" max="14347" width="7.85546875" style="14" customWidth="1"/>
    <col min="14348" max="14351" width="6.42578125" style="14" customWidth="1"/>
    <col min="14352" max="14352" width="6.85546875" style="14" customWidth="1"/>
    <col min="14353" max="14353" width="7.5703125" style="14" customWidth="1"/>
    <col min="14354" max="14354" width="15.28515625" style="14" customWidth="1"/>
    <col min="14355" max="14355" width="13" style="14" customWidth="1"/>
    <col min="14356" max="14356" width="2.140625" style="14" customWidth="1"/>
    <col min="14357" max="14357" width="5.140625" style="14" customWidth="1"/>
    <col min="14358" max="14358" width="6.42578125" style="14" customWidth="1"/>
    <col min="14359" max="14593" width="9.140625" style="14"/>
    <col min="14594" max="14594" width="4.42578125" style="14" customWidth="1"/>
    <col min="14595" max="14595" width="9" style="14" customWidth="1"/>
    <col min="14596" max="14596" width="6" style="14" bestFit="1" customWidth="1"/>
    <col min="14597" max="14597" width="10" style="14" bestFit="1" customWidth="1"/>
    <col min="14598" max="14598" width="7.5703125" style="14" customWidth="1"/>
    <col min="14599" max="14599" width="9.7109375" style="14" customWidth="1"/>
    <col min="14600" max="14600" width="6.7109375" style="14" customWidth="1"/>
    <col min="14601" max="14602" width="8.5703125" style="14" bestFit="1" customWidth="1"/>
    <col min="14603" max="14603" width="7.85546875" style="14" customWidth="1"/>
    <col min="14604" max="14607" width="6.42578125" style="14" customWidth="1"/>
    <col min="14608" max="14608" width="6.85546875" style="14" customWidth="1"/>
    <col min="14609" max="14609" width="7.5703125" style="14" customWidth="1"/>
    <col min="14610" max="14610" width="15.28515625" style="14" customWidth="1"/>
    <col min="14611" max="14611" width="13" style="14" customWidth="1"/>
    <col min="14612" max="14612" width="2.140625" style="14" customWidth="1"/>
    <col min="14613" max="14613" width="5.140625" style="14" customWidth="1"/>
    <col min="14614" max="14614" width="6.42578125" style="14" customWidth="1"/>
    <col min="14615" max="14849" width="9.140625" style="14"/>
    <col min="14850" max="14850" width="4.42578125" style="14" customWidth="1"/>
    <col min="14851" max="14851" width="9" style="14" customWidth="1"/>
    <col min="14852" max="14852" width="6" style="14" bestFit="1" customWidth="1"/>
    <col min="14853" max="14853" width="10" style="14" bestFit="1" customWidth="1"/>
    <col min="14854" max="14854" width="7.5703125" style="14" customWidth="1"/>
    <col min="14855" max="14855" width="9.7109375" style="14" customWidth="1"/>
    <col min="14856" max="14856" width="6.7109375" style="14" customWidth="1"/>
    <col min="14857" max="14858" width="8.5703125" style="14" bestFit="1" customWidth="1"/>
    <col min="14859" max="14859" width="7.85546875" style="14" customWidth="1"/>
    <col min="14860" max="14863" width="6.42578125" style="14" customWidth="1"/>
    <col min="14864" max="14864" width="6.85546875" style="14" customWidth="1"/>
    <col min="14865" max="14865" width="7.5703125" style="14" customWidth="1"/>
    <col min="14866" max="14866" width="15.28515625" style="14" customWidth="1"/>
    <col min="14867" max="14867" width="13" style="14" customWidth="1"/>
    <col min="14868" max="14868" width="2.140625" style="14" customWidth="1"/>
    <col min="14869" max="14869" width="5.140625" style="14" customWidth="1"/>
    <col min="14870" max="14870" width="6.42578125" style="14" customWidth="1"/>
    <col min="14871" max="15105" width="9.140625" style="14"/>
    <col min="15106" max="15106" width="4.42578125" style="14" customWidth="1"/>
    <col min="15107" max="15107" width="9" style="14" customWidth="1"/>
    <col min="15108" max="15108" width="6" style="14" bestFit="1" customWidth="1"/>
    <col min="15109" max="15109" width="10" style="14" bestFit="1" customWidth="1"/>
    <col min="15110" max="15110" width="7.5703125" style="14" customWidth="1"/>
    <col min="15111" max="15111" width="9.7109375" style="14" customWidth="1"/>
    <col min="15112" max="15112" width="6.7109375" style="14" customWidth="1"/>
    <col min="15113" max="15114" width="8.5703125" style="14" bestFit="1" customWidth="1"/>
    <col min="15115" max="15115" width="7.85546875" style="14" customWidth="1"/>
    <col min="15116" max="15119" width="6.42578125" style="14" customWidth="1"/>
    <col min="15120" max="15120" width="6.85546875" style="14" customWidth="1"/>
    <col min="15121" max="15121" width="7.5703125" style="14" customWidth="1"/>
    <col min="15122" max="15122" width="15.28515625" style="14" customWidth="1"/>
    <col min="15123" max="15123" width="13" style="14" customWidth="1"/>
    <col min="15124" max="15124" width="2.140625" style="14" customWidth="1"/>
    <col min="15125" max="15125" width="5.140625" style="14" customWidth="1"/>
    <col min="15126" max="15126" width="6.42578125" style="14" customWidth="1"/>
    <col min="15127" max="15361" width="9.140625" style="14"/>
    <col min="15362" max="15362" width="4.42578125" style="14" customWidth="1"/>
    <col min="15363" max="15363" width="9" style="14" customWidth="1"/>
    <col min="15364" max="15364" width="6" style="14" bestFit="1" customWidth="1"/>
    <col min="15365" max="15365" width="10" style="14" bestFit="1" customWidth="1"/>
    <col min="15366" max="15366" width="7.5703125" style="14" customWidth="1"/>
    <col min="15367" max="15367" width="9.7109375" style="14" customWidth="1"/>
    <col min="15368" max="15368" width="6.7109375" style="14" customWidth="1"/>
    <col min="15369" max="15370" width="8.5703125" style="14" bestFit="1" customWidth="1"/>
    <col min="15371" max="15371" width="7.85546875" style="14" customWidth="1"/>
    <col min="15372" max="15375" width="6.42578125" style="14" customWidth="1"/>
    <col min="15376" max="15376" width="6.85546875" style="14" customWidth="1"/>
    <col min="15377" max="15377" width="7.5703125" style="14" customWidth="1"/>
    <col min="15378" max="15378" width="15.28515625" style="14" customWidth="1"/>
    <col min="15379" max="15379" width="13" style="14" customWidth="1"/>
    <col min="15380" max="15380" width="2.140625" style="14" customWidth="1"/>
    <col min="15381" max="15381" width="5.140625" style="14" customWidth="1"/>
    <col min="15382" max="15382" width="6.42578125" style="14" customWidth="1"/>
    <col min="15383" max="15617" width="9.140625" style="14"/>
    <col min="15618" max="15618" width="4.42578125" style="14" customWidth="1"/>
    <col min="15619" max="15619" width="9" style="14" customWidth="1"/>
    <col min="15620" max="15620" width="6" style="14" bestFit="1" customWidth="1"/>
    <col min="15621" max="15621" width="10" style="14" bestFit="1" customWidth="1"/>
    <col min="15622" max="15622" width="7.5703125" style="14" customWidth="1"/>
    <col min="15623" max="15623" width="9.7109375" style="14" customWidth="1"/>
    <col min="15624" max="15624" width="6.7109375" style="14" customWidth="1"/>
    <col min="15625" max="15626" width="8.5703125" style="14" bestFit="1" customWidth="1"/>
    <col min="15627" max="15627" width="7.85546875" style="14" customWidth="1"/>
    <col min="15628" max="15631" width="6.42578125" style="14" customWidth="1"/>
    <col min="15632" max="15632" width="6.85546875" style="14" customWidth="1"/>
    <col min="15633" max="15633" width="7.5703125" style="14" customWidth="1"/>
    <col min="15634" max="15634" width="15.28515625" style="14" customWidth="1"/>
    <col min="15635" max="15635" width="13" style="14" customWidth="1"/>
    <col min="15636" max="15636" width="2.140625" style="14" customWidth="1"/>
    <col min="15637" max="15637" width="5.140625" style="14" customWidth="1"/>
    <col min="15638" max="15638" width="6.42578125" style="14" customWidth="1"/>
    <col min="15639" max="15873" width="9.140625" style="14"/>
    <col min="15874" max="15874" width="4.42578125" style="14" customWidth="1"/>
    <col min="15875" max="15875" width="9" style="14" customWidth="1"/>
    <col min="15876" max="15876" width="6" style="14" bestFit="1" customWidth="1"/>
    <col min="15877" max="15877" width="10" style="14" bestFit="1" customWidth="1"/>
    <col min="15878" max="15878" width="7.5703125" style="14" customWidth="1"/>
    <col min="15879" max="15879" width="9.7109375" style="14" customWidth="1"/>
    <col min="15880" max="15880" width="6.7109375" style="14" customWidth="1"/>
    <col min="15881" max="15882" width="8.5703125" style="14" bestFit="1" customWidth="1"/>
    <col min="15883" max="15883" width="7.85546875" style="14" customWidth="1"/>
    <col min="15884" max="15887" width="6.42578125" style="14" customWidth="1"/>
    <col min="15888" max="15888" width="6.85546875" style="14" customWidth="1"/>
    <col min="15889" max="15889" width="7.5703125" style="14" customWidth="1"/>
    <col min="15890" max="15890" width="15.28515625" style="14" customWidth="1"/>
    <col min="15891" max="15891" width="13" style="14" customWidth="1"/>
    <col min="15892" max="15892" width="2.140625" style="14" customWidth="1"/>
    <col min="15893" max="15893" width="5.140625" style="14" customWidth="1"/>
    <col min="15894" max="15894" width="6.42578125" style="14" customWidth="1"/>
    <col min="15895" max="16129" width="9.140625" style="14"/>
    <col min="16130" max="16130" width="4.42578125" style="14" customWidth="1"/>
    <col min="16131" max="16131" width="9" style="14" customWidth="1"/>
    <col min="16132" max="16132" width="6" style="14" bestFit="1" customWidth="1"/>
    <col min="16133" max="16133" width="10" style="14" bestFit="1" customWidth="1"/>
    <col min="16134" max="16134" width="7.5703125" style="14" customWidth="1"/>
    <col min="16135" max="16135" width="9.7109375" style="14" customWidth="1"/>
    <col min="16136" max="16136" width="6.7109375" style="14" customWidth="1"/>
    <col min="16137" max="16138" width="8.5703125" style="14" bestFit="1" customWidth="1"/>
    <col min="16139" max="16139" width="7.85546875" style="14" customWidth="1"/>
    <col min="16140" max="16143" width="6.42578125" style="14" customWidth="1"/>
    <col min="16144" max="16144" width="6.85546875" style="14" customWidth="1"/>
    <col min="16145" max="16145" width="7.5703125" style="14" customWidth="1"/>
    <col min="16146" max="16146" width="15.28515625" style="14" customWidth="1"/>
    <col min="16147" max="16147" width="13" style="14" customWidth="1"/>
    <col min="16148" max="16148" width="2.140625" style="14" customWidth="1"/>
    <col min="16149" max="16149" width="5.140625" style="14" customWidth="1"/>
    <col min="16150" max="16150" width="6.42578125" style="14" customWidth="1"/>
    <col min="16151" max="16384" width="9.140625" style="14"/>
  </cols>
  <sheetData>
    <row r="1" spans="1:25" ht="14.25">
      <c r="A1" s="191" t="s">
        <v>29</v>
      </c>
      <c r="B1" s="191"/>
      <c r="C1" s="191"/>
      <c r="D1" s="191"/>
      <c r="E1" s="70"/>
      <c r="F1" s="192" t="s">
        <v>535</v>
      </c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73"/>
    </row>
    <row r="2" spans="1:25" ht="14.25">
      <c r="A2" s="191" t="s">
        <v>17</v>
      </c>
      <c r="B2" s="191"/>
      <c r="C2" s="191"/>
      <c r="D2" s="191"/>
      <c r="E2" s="70"/>
      <c r="F2" s="192" t="s">
        <v>536</v>
      </c>
      <c r="G2" s="192"/>
      <c r="H2" s="192"/>
      <c r="I2" s="192"/>
      <c r="J2" s="192"/>
      <c r="K2" s="192"/>
      <c r="L2" s="192"/>
      <c r="M2" s="192"/>
      <c r="N2" s="192"/>
      <c r="O2" s="192"/>
      <c r="P2" s="192"/>
      <c r="Q2" s="192"/>
      <c r="R2" s="192"/>
      <c r="S2" s="192"/>
      <c r="T2" s="192"/>
      <c r="U2" s="192"/>
      <c r="V2" s="192"/>
      <c r="W2" s="192"/>
      <c r="X2" s="192"/>
      <c r="Y2" s="73"/>
    </row>
    <row r="3" spans="1:25" ht="15">
      <c r="A3" s="15"/>
      <c r="B3" s="16"/>
      <c r="C3" s="15"/>
      <c r="D3" s="15"/>
      <c r="E3" s="15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</row>
    <row r="4" spans="1:25" ht="15">
      <c r="A4" s="15"/>
      <c r="B4" s="16"/>
      <c r="C4" s="15"/>
      <c r="D4" s="15"/>
      <c r="E4" s="15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22.5" hidden="1">
      <c r="A5" s="21"/>
      <c r="B5" s="22" t="s">
        <v>75</v>
      </c>
      <c r="C5" s="21" t="s">
        <v>5</v>
      </c>
      <c r="D5" s="21" t="s">
        <v>6</v>
      </c>
      <c r="E5" s="21"/>
      <c r="F5" s="21" t="s">
        <v>7</v>
      </c>
      <c r="G5" s="21" t="s">
        <v>76</v>
      </c>
      <c r="H5" s="21" t="s">
        <v>8</v>
      </c>
      <c r="I5" s="21">
        <v>111</v>
      </c>
      <c r="J5" s="109" t="s">
        <v>537</v>
      </c>
      <c r="K5" s="109" t="s">
        <v>538</v>
      </c>
      <c r="L5" s="22"/>
      <c r="M5" s="22"/>
      <c r="N5" s="22" t="s">
        <v>77</v>
      </c>
      <c r="O5" s="22" t="s">
        <v>11</v>
      </c>
      <c r="P5" s="21">
        <v>123</v>
      </c>
      <c r="Q5" s="23">
        <v>124</v>
      </c>
      <c r="R5" s="22" t="s">
        <v>1</v>
      </c>
      <c r="S5" s="22" t="s">
        <v>2</v>
      </c>
      <c r="T5" s="22" t="s">
        <v>9</v>
      </c>
      <c r="U5" s="22" t="s">
        <v>10</v>
      </c>
      <c r="V5" s="22" t="s">
        <v>12</v>
      </c>
      <c r="W5" s="24"/>
      <c r="X5" s="25"/>
      <c r="Y5" s="75"/>
    </row>
    <row r="6" spans="1:25" ht="24" customHeight="1">
      <c r="A6" s="227" t="s">
        <v>14</v>
      </c>
      <c r="B6" s="226" t="s">
        <v>27</v>
      </c>
      <c r="C6" s="228" t="s">
        <v>28</v>
      </c>
      <c r="D6" s="229"/>
      <c r="E6" s="230" t="s">
        <v>78</v>
      </c>
      <c r="F6" s="230" t="s">
        <v>18</v>
      </c>
      <c r="G6" s="230" t="s">
        <v>19</v>
      </c>
      <c r="H6" s="226" t="s">
        <v>30</v>
      </c>
      <c r="I6" s="231" t="s">
        <v>79</v>
      </c>
      <c r="J6" s="232" t="s">
        <v>31</v>
      </c>
      <c r="K6" s="233"/>
      <c r="L6" s="233"/>
      <c r="M6" s="233"/>
      <c r="N6" s="233"/>
      <c r="O6" s="234"/>
      <c r="P6" s="201" t="s">
        <v>32</v>
      </c>
      <c r="Q6" s="201"/>
      <c r="R6" s="226" t="s">
        <v>35</v>
      </c>
      <c r="S6" s="226" t="s">
        <v>36</v>
      </c>
      <c r="T6" s="226" t="s">
        <v>33</v>
      </c>
      <c r="U6" s="226" t="s">
        <v>34</v>
      </c>
      <c r="V6" s="226" t="s">
        <v>3</v>
      </c>
      <c r="W6" s="226" t="s">
        <v>37</v>
      </c>
      <c r="X6" s="226" t="s">
        <v>38</v>
      </c>
    </row>
    <row r="7" spans="1:25" ht="65.25">
      <c r="A7" s="194"/>
      <c r="B7" s="190"/>
      <c r="C7" s="197"/>
      <c r="D7" s="198"/>
      <c r="E7" s="200"/>
      <c r="F7" s="200"/>
      <c r="G7" s="200"/>
      <c r="H7" s="194"/>
      <c r="I7" s="205"/>
      <c r="J7" s="170" t="s">
        <v>466</v>
      </c>
      <c r="K7" s="170" t="s">
        <v>467</v>
      </c>
      <c r="L7" s="170"/>
      <c r="M7" s="170"/>
      <c r="N7" s="170" t="s">
        <v>80</v>
      </c>
      <c r="O7" s="170" t="s">
        <v>81</v>
      </c>
      <c r="P7" s="171" t="s">
        <v>39</v>
      </c>
      <c r="Q7" s="171" t="s">
        <v>40</v>
      </c>
      <c r="R7" s="190"/>
      <c r="S7" s="190"/>
      <c r="T7" s="189"/>
      <c r="U7" s="189"/>
      <c r="V7" s="189"/>
      <c r="W7" s="190"/>
      <c r="X7" s="190"/>
    </row>
    <row r="8" spans="1:25" ht="25.5" customHeight="1">
      <c r="A8" s="176" t="s">
        <v>468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4"/>
      <c r="Y8" s="78"/>
    </row>
    <row r="9" spans="1:25" s="38" customFormat="1" ht="25.5" customHeight="1">
      <c r="A9" s="127">
        <v>1</v>
      </c>
      <c r="B9" s="182">
        <v>1921613391</v>
      </c>
      <c r="C9" s="175" t="s">
        <v>539</v>
      </c>
      <c r="D9" s="31" t="s">
        <v>350</v>
      </c>
      <c r="E9" s="31" t="s">
        <v>540</v>
      </c>
      <c r="F9" s="33">
        <v>34643</v>
      </c>
      <c r="G9" s="34" t="s">
        <v>64</v>
      </c>
      <c r="H9" s="35" t="s">
        <v>43</v>
      </c>
      <c r="I9" s="36">
        <v>7.03</v>
      </c>
      <c r="J9" s="68">
        <v>7.9</v>
      </c>
      <c r="K9" s="68">
        <v>7.3</v>
      </c>
      <c r="L9" s="68"/>
      <c r="M9" s="68"/>
      <c r="N9" s="68">
        <v>7</v>
      </c>
      <c r="O9" s="68">
        <v>7.5</v>
      </c>
      <c r="P9" s="184">
        <v>7.05</v>
      </c>
      <c r="Q9" s="184">
        <v>2.86</v>
      </c>
      <c r="R9" s="68" t="s">
        <v>70</v>
      </c>
      <c r="S9" s="68" t="s">
        <v>70</v>
      </c>
      <c r="T9" s="68" t="s">
        <v>70</v>
      </c>
      <c r="U9" s="68" t="s">
        <v>70</v>
      </c>
      <c r="V9" s="35" t="s">
        <v>71</v>
      </c>
      <c r="W9" s="35" t="s">
        <v>88</v>
      </c>
      <c r="X9" s="69" t="s">
        <v>4</v>
      </c>
      <c r="Y9" s="81"/>
    </row>
    <row r="10" spans="1:25" s="38" customFormat="1" ht="25.5" customHeight="1">
      <c r="A10" s="183">
        <v>2</v>
      </c>
      <c r="B10" s="182">
        <v>1921618994</v>
      </c>
      <c r="C10" s="175" t="s">
        <v>205</v>
      </c>
      <c r="D10" s="31" t="s">
        <v>529</v>
      </c>
      <c r="E10" s="31" t="s">
        <v>540</v>
      </c>
      <c r="F10" s="33">
        <v>34863</v>
      </c>
      <c r="G10" s="34" t="s">
        <v>64</v>
      </c>
      <c r="H10" s="35" t="s">
        <v>43</v>
      </c>
      <c r="I10" s="36">
        <v>7.46</v>
      </c>
      <c r="J10" s="68">
        <v>8.4</v>
      </c>
      <c r="K10" s="68">
        <v>9.1</v>
      </c>
      <c r="L10" s="68"/>
      <c r="M10" s="68"/>
      <c r="N10" s="68">
        <v>6</v>
      </c>
      <c r="O10" s="68">
        <v>8.8000000000000007</v>
      </c>
      <c r="P10" s="184">
        <v>7.52</v>
      </c>
      <c r="Q10" s="184">
        <v>3.16</v>
      </c>
      <c r="R10" s="68" t="s">
        <v>70</v>
      </c>
      <c r="S10" s="68" t="s">
        <v>70</v>
      </c>
      <c r="T10" s="68" t="s">
        <v>70</v>
      </c>
      <c r="U10" s="68" t="s">
        <v>70</v>
      </c>
      <c r="V10" s="35" t="s">
        <v>71</v>
      </c>
      <c r="W10" s="35" t="s">
        <v>88</v>
      </c>
      <c r="X10" s="69" t="s">
        <v>4</v>
      </c>
      <c r="Y10" s="81"/>
    </row>
    <row r="11" spans="1:25" s="38" customFormat="1" ht="25.5" customHeight="1">
      <c r="A11" s="183">
        <v>3</v>
      </c>
      <c r="B11" s="182">
        <v>1921613345</v>
      </c>
      <c r="C11" s="175" t="s">
        <v>541</v>
      </c>
      <c r="D11" s="31" t="s">
        <v>324</v>
      </c>
      <c r="E11" s="31" t="s">
        <v>540</v>
      </c>
      <c r="F11" s="33">
        <v>34813</v>
      </c>
      <c r="G11" s="34" t="s">
        <v>22</v>
      </c>
      <c r="H11" s="35" t="s">
        <v>43</v>
      </c>
      <c r="I11" s="36">
        <v>6.91</v>
      </c>
      <c r="J11" s="68">
        <v>7.9</v>
      </c>
      <c r="K11" s="68">
        <v>7</v>
      </c>
      <c r="L11" s="68"/>
      <c r="M11" s="68"/>
      <c r="N11" s="68">
        <v>7.5</v>
      </c>
      <c r="O11" s="68">
        <v>7.3</v>
      </c>
      <c r="P11" s="184">
        <v>6.93</v>
      </c>
      <c r="Q11" s="184">
        <v>2.83</v>
      </c>
      <c r="R11" s="68" t="s">
        <v>70</v>
      </c>
      <c r="S11" s="68" t="s">
        <v>70</v>
      </c>
      <c r="T11" s="68" t="s">
        <v>70</v>
      </c>
      <c r="U11" s="68" t="s">
        <v>70</v>
      </c>
      <c r="V11" s="35" t="s">
        <v>71</v>
      </c>
      <c r="W11" s="35" t="s">
        <v>88</v>
      </c>
      <c r="X11" s="69" t="s">
        <v>4</v>
      </c>
      <c r="Y11" s="81"/>
    </row>
    <row r="12" spans="1:25" s="38" customFormat="1" ht="25.5" customHeight="1">
      <c r="A12" s="183">
        <v>4</v>
      </c>
      <c r="B12" s="182">
        <v>1921613440</v>
      </c>
      <c r="C12" s="175" t="s">
        <v>542</v>
      </c>
      <c r="D12" s="31" t="s">
        <v>543</v>
      </c>
      <c r="E12" s="31" t="s">
        <v>540</v>
      </c>
      <c r="F12" s="33">
        <v>34949</v>
      </c>
      <c r="G12" s="34" t="s">
        <v>63</v>
      </c>
      <c r="H12" s="35" t="s">
        <v>43</v>
      </c>
      <c r="I12" s="36">
        <v>7.36</v>
      </c>
      <c r="J12" s="68">
        <v>7.9</v>
      </c>
      <c r="K12" s="68">
        <v>7.2</v>
      </c>
      <c r="L12" s="68"/>
      <c r="M12" s="68"/>
      <c r="N12" s="68">
        <v>7.5</v>
      </c>
      <c r="O12" s="68">
        <v>7.5</v>
      </c>
      <c r="P12" s="184">
        <v>7.36</v>
      </c>
      <c r="Q12" s="184">
        <v>3.09</v>
      </c>
      <c r="R12" s="68" t="s">
        <v>70</v>
      </c>
      <c r="S12" s="68" t="s">
        <v>70</v>
      </c>
      <c r="T12" s="68" t="s">
        <v>70</v>
      </c>
      <c r="U12" s="68" t="s">
        <v>70</v>
      </c>
      <c r="V12" s="35" t="s">
        <v>71</v>
      </c>
      <c r="W12" s="35" t="s">
        <v>88</v>
      </c>
      <c r="X12" s="69" t="s">
        <v>4</v>
      </c>
      <c r="Y12" s="81"/>
    </row>
    <row r="13" spans="1:25" s="38" customFormat="1" ht="25.5" customHeight="1">
      <c r="A13" s="183">
        <v>5</v>
      </c>
      <c r="B13" s="182">
        <v>1921613344</v>
      </c>
      <c r="C13" s="175" t="s">
        <v>544</v>
      </c>
      <c r="D13" s="31" t="s">
        <v>545</v>
      </c>
      <c r="E13" s="31" t="s">
        <v>540</v>
      </c>
      <c r="F13" s="33">
        <v>34489</v>
      </c>
      <c r="G13" s="34" t="s">
        <v>66</v>
      </c>
      <c r="H13" s="35" t="s">
        <v>43</v>
      </c>
      <c r="I13" s="36">
        <v>7.1</v>
      </c>
      <c r="J13" s="68">
        <v>8.1999999999999993</v>
      </c>
      <c r="K13" s="68">
        <v>8</v>
      </c>
      <c r="L13" s="68"/>
      <c r="M13" s="68"/>
      <c r="N13" s="68">
        <v>7</v>
      </c>
      <c r="O13" s="68">
        <v>8.1</v>
      </c>
      <c r="P13" s="184">
        <v>7.14</v>
      </c>
      <c r="Q13" s="184">
        <v>2.94</v>
      </c>
      <c r="R13" s="68" t="s">
        <v>70</v>
      </c>
      <c r="S13" s="68" t="s">
        <v>70</v>
      </c>
      <c r="T13" s="68" t="s">
        <v>70</v>
      </c>
      <c r="U13" s="68" t="s">
        <v>70</v>
      </c>
      <c r="V13" s="35" t="s">
        <v>71</v>
      </c>
      <c r="W13" s="35" t="s">
        <v>88</v>
      </c>
      <c r="X13" s="69" t="s">
        <v>4</v>
      </c>
      <c r="Y13" s="81"/>
    </row>
    <row r="14" spans="1:25" s="38" customFormat="1" ht="25.5" customHeight="1">
      <c r="A14" s="183">
        <v>6</v>
      </c>
      <c r="B14" s="182">
        <v>1921623490</v>
      </c>
      <c r="C14" s="175" t="s">
        <v>546</v>
      </c>
      <c r="D14" s="31" t="s">
        <v>296</v>
      </c>
      <c r="E14" s="31" t="s">
        <v>540</v>
      </c>
      <c r="F14" s="33">
        <v>35014</v>
      </c>
      <c r="G14" s="34" t="s">
        <v>158</v>
      </c>
      <c r="H14" s="35" t="s">
        <v>43</v>
      </c>
      <c r="I14" s="36">
        <v>6.62</v>
      </c>
      <c r="J14" s="68">
        <v>7.8</v>
      </c>
      <c r="K14" s="68">
        <v>7.4</v>
      </c>
      <c r="L14" s="68"/>
      <c r="M14" s="68"/>
      <c r="N14" s="68">
        <v>7</v>
      </c>
      <c r="O14" s="68">
        <v>7.6</v>
      </c>
      <c r="P14" s="184">
        <v>6.66</v>
      </c>
      <c r="Q14" s="184">
        <v>2.63</v>
      </c>
      <c r="R14" s="68" t="s">
        <v>70</v>
      </c>
      <c r="S14" s="68" t="s">
        <v>70</v>
      </c>
      <c r="T14" s="68" t="s">
        <v>70</v>
      </c>
      <c r="U14" s="68" t="s">
        <v>70</v>
      </c>
      <c r="V14" s="35" t="s">
        <v>71</v>
      </c>
      <c r="W14" s="35" t="s">
        <v>88</v>
      </c>
      <c r="X14" s="69" t="s">
        <v>4</v>
      </c>
      <c r="Y14" s="81"/>
    </row>
    <row r="15" spans="1:25" s="38" customFormat="1" ht="25.5" customHeight="1">
      <c r="A15" s="183">
        <v>7</v>
      </c>
      <c r="B15" s="182">
        <v>1921616521</v>
      </c>
      <c r="C15" s="175" t="s">
        <v>547</v>
      </c>
      <c r="D15" s="31" t="s">
        <v>504</v>
      </c>
      <c r="E15" s="31" t="s">
        <v>540</v>
      </c>
      <c r="F15" s="33">
        <v>34803</v>
      </c>
      <c r="G15" s="34" t="s">
        <v>64</v>
      </c>
      <c r="H15" s="35" t="s">
        <v>43</v>
      </c>
      <c r="I15" s="36">
        <v>7.21</v>
      </c>
      <c r="J15" s="68">
        <v>8.5</v>
      </c>
      <c r="K15" s="68">
        <v>9.1</v>
      </c>
      <c r="L15" s="68"/>
      <c r="M15" s="68"/>
      <c r="N15" s="68">
        <v>6</v>
      </c>
      <c r="O15" s="68">
        <v>8.9</v>
      </c>
      <c r="P15" s="184">
        <v>7.29</v>
      </c>
      <c r="Q15" s="184">
        <v>3.01</v>
      </c>
      <c r="R15" s="68" t="s">
        <v>129</v>
      </c>
      <c r="S15" s="68" t="s">
        <v>70</v>
      </c>
      <c r="T15" s="68" t="s">
        <v>70</v>
      </c>
      <c r="U15" s="68" t="s">
        <v>70</v>
      </c>
      <c r="V15" s="35" t="s">
        <v>71</v>
      </c>
      <c r="W15" s="35" t="s">
        <v>88</v>
      </c>
      <c r="X15" s="69" t="s">
        <v>4</v>
      </c>
      <c r="Y15" s="81"/>
    </row>
    <row r="16" spans="1:25" s="38" customFormat="1" ht="25.5" customHeight="1">
      <c r="A16" s="183">
        <v>8</v>
      </c>
      <c r="B16" s="182">
        <v>1920613362</v>
      </c>
      <c r="C16" s="175" t="s">
        <v>548</v>
      </c>
      <c r="D16" s="31" t="s">
        <v>549</v>
      </c>
      <c r="E16" s="31" t="s">
        <v>540</v>
      </c>
      <c r="F16" s="33">
        <v>34883</v>
      </c>
      <c r="G16" s="34" t="s">
        <v>64</v>
      </c>
      <c r="H16" s="35" t="s">
        <v>43</v>
      </c>
      <c r="I16" s="36">
        <v>7.33</v>
      </c>
      <c r="J16" s="68">
        <v>8.3000000000000007</v>
      </c>
      <c r="K16" s="68">
        <v>7.1</v>
      </c>
      <c r="L16" s="68"/>
      <c r="M16" s="68"/>
      <c r="N16" s="68">
        <v>6</v>
      </c>
      <c r="O16" s="68">
        <v>7.6</v>
      </c>
      <c r="P16" s="184">
        <v>7.34</v>
      </c>
      <c r="Q16" s="184">
        <v>3.06</v>
      </c>
      <c r="R16" s="68" t="s">
        <v>70</v>
      </c>
      <c r="S16" s="68" t="s">
        <v>70</v>
      </c>
      <c r="T16" s="68" t="s">
        <v>70</v>
      </c>
      <c r="U16" s="68" t="s">
        <v>70</v>
      </c>
      <c r="V16" s="35" t="s">
        <v>71</v>
      </c>
      <c r="W16" s="35" t="s">
        <v>88</v>
      </c>
      <c r="X16" s="69" t="s">
        <v>4</v>
      </c>
      <c r="Y16" s="81"/>
    </row>
    <row r="17" spans="1:25" s="38" customFormat="1" ht="25.5" customHeight="1">
      <c r="A17" s="183">
        <v>9</v>
      </c>
      <c r="B17" s="182">
        <v>1921613335</v>
      </c>
      <c r="C17" s="175" t="s">
        <v>550</v>
      </c>
      <c r="D17" s="31" t="s">
        <v>41</v>
      </c>
      <c r="E17" s="31" t="s">
        <v>540</v>
      </c>
      <c r="F17" s="33">
        <v>34732</v>
      </c>
      <c r="G17" s="34" t="s">
        <v>64</v>
      </c>
      <c r="H17" s="35" t="s">
        <v>43</v>
      </c>
      <c r="I17" s="36">
        <v>7.28</v>
      </c>
      <c r="J17" s="68">
        <v>7.9</v>
      </c>
      <c r="K17" s="68">
        <v>7.4</v>
      </c>
      <c r="L17" s="68"/>
      <c r="M17" s="68"/>
      <c r="N17" s="68">
        <v>7.5</v>
      </c>
      <c r="O17" s="68">
        <v>7.6</v>
      </c>
      <c r="P17" s="184">
        <v>7.29</v>
      </c>
      <c r="Q17" s="184">
        <v>3.02</v>
      </c>
      <c r="R17" s="68" t="s">
        <v>70</v>
      </c>
      <c r="S17" s="68" t="s">
        <v>70</v>
      </c>
      <c r="T17" s="68" t="s">
        <v>70</v>
      </c>
      <c r="U17" s="68" t="s">
        <v>70</v>
      </c>
      <c r="V17" s="35" t="s">
        <v>71</v>
      </c>
      <c r="W17" s="35" t="s">
        <v>88</v>
      </c>
      <c r="X17" s="69" t="s">
        <v>4</v>
      </c>
      <c r="Y17" s="81"/>
    </row>
    <row r="18" spans="1:25" s="38" customFormat="1" ht="25.5" customHeight="1">
      <c r="A18" s="183">
        <v>10</v>
      </c>
      <c r="B18" s="182">
        <v>1921613417</v>
      </c>
      <c r="C18" s="175" t="s">
        <v>173</v>
      </c>
      <c r="D18" s="31" t="s">
        <v>223</v>
      </c>
      <c r="E18" s="31" t="s">
        <v>540</v>
      </c>
      <c r="F18" s="33">
        <v>34981</v>
      </c>
      <c r="G18" s="34" t="s">
        <v>22</v>
      </c>
      <c r="H18" s="35" t="s">
        <v>43</v>
      </c>
      <c r="I18" s="36">
        <v>7.62</v>
      </c>
      <c r="J18" s="68">
        <v>7.9</v>
      </c>
      <c r="K18" s="68">
        <v>7.7</v>
      </c>
      <c r="L18" s="68"/>
      <c r="M18" s="68"/>
      <c r="N18" s="68">
        <v>7</v>
      </c>
      <c r="O18" s="68">
        <v>7.8</v>
      </c>
      <c r="P18" s="184">
        <v>7.62</v>
      </c>
      <c r="Q18" s="184">
        <v>3.25</v>
      </c>
      <c r="R18" s="68" t="s">
        <v>70</v>
      </c>
      <c r="S18" s="68" t="s">
        <v>70</v>
      </c>
      <c r="T18" s="68" t="s">
        <v>70</v>
      </c>
      <c r="U18" s="68" t="s">
        <v>70</v>
      </c>
      <c r="V18" s="35" t="s">
        <v>71</v>
      </c>
      <c r="W18" s="35" t="s">
        <v>88</v>
      </c>
      <c r="X18" s="69" t="s">
        <v>4</v>
      </c>
      <c r="Y18" s="81"/>
    </row>
    <row r="19" spans="1:25" s="38" customFormat="1" ht="25.5" customHeight="1">
      <c r="A19" s="183">
        <v>11</v>
      </c>
      <c r="B19" s="182">
        <v>1921618152</v>
      </c>
      <c r="C19" s="175" t="s">
        <v>173</v>
      </c>
      <c r="D19" s="31" t="s">
        <v>172</v>
      </c>
      <c r="E19" s="31" t="s">
        <v>540</v>
      </c>
      <c r="F19" s="33">
        <v>34746</v>
      </c>
      <c r="G19" s="34" t="s">
        <v>62</v>
      </c>
      <c r="H19" s="35" t="s">
        <v>43</v>
      </c>
      <c r="I19" s="36">
        <v>6.97</v>
      </c>
      <c r="J19" s="68">
        <v>8.1999999999999993</v>
      </c>
      <c r="K19" s="68">
        <v>7.3</v>
      </c>
      <c r="L19" s="68"/>
      <c r="M19" s="68"/>
      <c r="N19" s="68">
        <v>7</v>
      </c>
      <c r="O19" s="68">
        <v>7.6</v>
      </c>
      <c r="P19" s="184">
        <v>7</v>
      </c>
      <c r="Q19" s="184">
        <v>2.86</v>
      </c>
      <c r="R19" s="68">
        <v>0</v>
      </c>
      <c r="S19" s="68" t="s">
        <v>70</v>
      </c>
      <c r="T19" s="68" t="s">
        <v>70</v>
      </c>
      <c r="U19" s="68" t="s">
        <v>70</v>
      </c>
      <c r="V19" s="35" t="s">
        <v>71</v>
      </c>
      <c r="W19" s="35" t="s">
        <v>88</v>
      </c>
      <c r="X19" s="69" t="s">
        <v>92</v>
      </c>
      <c r="Y19" s="81"/>
    </row>
    <row r="20" spans="1:25" s="38" customFormat="1" ht="25.5" customHeight="1">
      <c r="A20" s="183">
        <v>12</v>
      </c>
      <c r="B20" s="182">
        <v>1921616519</v>
      </c>
      <c r="C20" s="175" t="s">
        <v>551</v>
      </c>
      <c r="D20" s="31" t="s">
        <v>430</v>
      </c>
      <c r="E20" s="31" t="s">
        <v>540</v>
      </c>
      <c r="F20" s="33">
        <v>35025</v>
      </c>
      <c r="G20" s="34" t="s">
        <v>64</v>
      </c>
      <c r="H20" s="35" t="s">
        <v>43</v>
      </c>
      <c r="I20" s="36">
        <v>6.76</v>
      </c>
      <c r="J20" s="68">
        <v>7.9</v>
      </c>
      <c r="K20" s="68">
        <v>7.4</v>
      </c>
      <c r="L20" s="68"/>
      <c r="M20" s="68"/>
      <c r="N20" s="68">
        <v>7</v>
      </c>
      <c r="O20" s="68">
        <v>7.6</v>
      </c>
      <c r="P20" s="184">
        <v>6.8</v>
      </c>
      <c r="Q20" s="184">
        <v>2.71</v>
      </c>
      <c r="R20" s="68" t="s">
        <v>70</v>
      </c>
      <c r="S20" s="68" t="s">
        <v>70</v>
      </c>
      <c r="T20" s="68" t="s">
        <v>70</v>
      </c>
      <c r="U20" s="68" t="s">
        <v>70</v>
      </c>
      <c r="V20" s="35" t="s">
        <v>71</v>
      </c>
      <c r="W20" s="35" t="s">
        <v>88</v>
      </c>
      <c r="X20" s="69" t="s">
        <v>4</v>
      </c>
      <c r="Y20" s="81"/>
    </row>
    <row r="21" spans="1:25" s="38" customFormat="1" ht="25.5" customHeight="1">
      <c r="A21" s="183">
        <v>13</v>
      </c>
      <c r="B21" s="182">
        <v>1921613381</v>
      </c>
      <c r="C21" s="175" t="s">
        <v>552</v>
      </c>
      <c r="D21" s="31" t="s">
        <v>553</v>
      </c>
      <c r="E21" s="31" t="s">
        <v>540</v>
      </c>
      <c r="F21" s="33">
        <v>34694</v>
      </c>
      <c r="G21" s="34" t="s">
        <v>64</v>
      </c>
      <c r="H21" s="35" t="s">
        <v>43</v>
      </c>
      <c r="I21" s="36">
        <v>7.7</v>
      </c>
      <c r="J21" s="68">
        <v>8.1999999999999993</v>
      </c>
      <c r="K21" s="68">
        <v>6.8</v>
      </c>
      <c r="L21" s="68"/>
      <c r="M21" s="68"/>
      <c r="N21" s="68">
        <v>7</v>
      </c>
      <c r="O21" s="68">
        <v>7.3</v>
      </c>
      <c r="P21" s="184">
        <v>7.68</v>
      </c>
      <c r="Q21" s="184">
        <v>3.26</v>
      </c>
      <c r="R21" s="68" t="s">
        <v>70</v>
      </c>
      <c r="S21" s="68" t="s">
        <v>70</v>
      </c>
      <c r="T21" s="68" t="s">
        <v>70</v>
      </c>
      <c r="U21" s="68" t="s">
        <v>70</v>
      </c>
      <c r="V21" s="35" t="s">
        <v>71</v>
      </c>
      <c r="W21" s="35" t="s">
        <v>88</v>
      </c>
      <c r="X21" s="69" t="s">
        <v>4</v>
      </c>
      <c r="Y21" s="81"/>
    </row>
    <row r="22" spans="1:25" s="38" customFormat="1" ht="25.5" customHeight="1">
      <c r="A22" s="183">
        <v>14</v>
      </c>
      <c r="B22" s="182">
        <v>1921617846</v>
      </c>
      <c r="C22" s="175" t="s">
        <v>554</v>
      </c>
      <c r="D22" s="31" t="s">
        <v>381</v>
      </c>
      <c r="E22" s="31" t="s">
        <v>540</v>
      </c>
      <c r="F22" s="33">
        <v>34338</v>
      </c>
      <c r="G22" s="34" t="s">
        <v>22</v>
      </c>
      <c r="H22" s="35" t="s">
        <v>43</v>
      </c>
      <c r="I22" s="36">
        <v>7.39</v>
      </c>
      <c r="J22" s="68">
        <v>8.1999999999999993</v>
      </c>
      <c r="K22" s="68">
        <v>7</v>
      </c>
      <c r="L22" s="68"/>
      <c r="M22" s="68"/>
      <c r="N22" s="68">
        <v>7.8</v>
      </c>
      <c r="O22" s="68">
        <v>7.5</v>
      </c>
      <c r="P22" s="184">
        <v>7.39</v>
      </c>
      <c r="Q22" s="184">
        <v>3.09</v>
      </c>
      <c r="R22" s="68" t="s">
        <v>70</v>
      </c>
      <c r="S22" s="68" t="s">
        <v>70</v>
      </c>
      <c r="T22" s="68" t="s">
        <v>70</v>
      </c>
      <c r="U22" s="68" t="s">
        <v>70</v>
      </c>
      <c r="V22" s="35" t="s">
        <v>71</v>
      </c>
      <c r="W22" s="35" t="s">
        <v>88</v>
      </c>
      <c r="X22" s="69" t="s">
        <v>4</v>
      </c>
      <c r="Y22" s="81"/>
    </row>
    <row r="23" spans="1:25" s="38" customFormat="1" ht="25.5" customHeight="1">
      <c r="A23" s="183">
        <v>15</v>
      </c>
      <c r="B23" s="182">
        <v>1921618041</v>
      </c>
      <c r="C23" s="175" t="s">
        <v>555</v>
      </c>
      <c r="D23" s="31" t="s">
        <v>293</v>
      </c>
      <c r="E23" s="31" t="s">
        <v>540</v>
      </c>
      <c r="F23" s="33">
        <v>35058</v>
      </c>
      <c r="G23" s="34" t="s">
        <v>22</v>
      </c>
      <c r="H23" s="35" t="s">
        <v>43</v>
      </c>
      <c r="I23" s="36">
        <v>7.55</v>
      </c>
      <c r="J23" s="68">
        <v>8.1</v>
      </c>
      <c r="K23" s="68">
        <v>7.3</v>
      </c>
      <c r="L23" s="68"/>
      <c r="M23" s="68"/>
      <c r="N23" s="68">
        <v>8</v>
      </c>
      <c r="O23" s="68">
        <v>7.6</v>
      </c>
      <c r="P23" s="184">
        <v>7.55</v>
      </c>
      <c r="Q23" s="184">
        <v>3.18</v>
      </c>
      <c r="R23" s="68" t="s">
        <v>70</v>
      </c>
      <c r="S23" s="68" t="s">
        <v>70</v>
      </c>
      <c r="T23" s="68" t="s">
        <v>70</v>
      </c>
      <c r="U23" s="68" t="s">
        <v>70</v>
      </c>
      <c r="V23" s="35" t="s">
        <v>71</v>
      </c>
      <c r="W23" s="35" t="s">
        <v>88</v>
      </c>
      <c r="X23" s="69" t="s">
        <v>4</v>
      </c>
      <c r="Y23" s="81"/>
    </row>
    <row r="24" spans="1:25" s="38" customFormat="1" ht="25.5" customHeight="1">
      <c r="A24" s="183">
        <v>16</v>
      </c>
      <c r="B24" s="182">
        <v>1921618909</v>
      </c>
      <c r="C24" s="175" t="s">
        <v>205</v>
      </c>
      <c r="D24" s="31" t="s">
        <v>556</v>
      </c>
      <c r="E24" s="31" t="s">
        <v>540</v>
      </c>
      <c r="F24" s="33">
        <v>35023</v>
      </c>
      <c r="G24" s="34" t="s">
        <v>64</v>
      </c>
      <c r="H24" s="35" t="s">
        <v>43</v>
      </c>
      <c r="I24" s="36">
        <v>7.73</v>
      </c>
      <c r="J24" s="68">
        <v>8</v>
      </c>
      <c r="K24" s="68">
        <v>7.1</v>
      </c>
      <c r="L24" s="68"/>
      <c r="M24" s="68"/>
      <c r="N24" s="68">
        <v>8.5</v>
      </c>
      <c r="O24" s="68">
        <v>7.4</v>
      </c>
      <c r="P24" s="184">
        <v>7.71</v>
      </c>
      <c r="Q24" s="184">
        <v>3.32</v>
      </c>
      <c r="R24" s="68" t="s">
        <v>70</v>
      </c>
      <c r="S24" s="68" t="s">
        <v>70</v>
      </c>
      <c r="T24" s="68" t="s">
        <v>70</v>
      </c>
      <c r="U24" s="68" t="s">
        <v>70</v>
      </c>
      <c r="V24" s="35" t="s">
        <v>72</v>
      </c>
      <c r="W24" s="35" t="s">
        <v>88</v>
      </c>
      <c r="X24" s="69" t="s">
        <v>4</v>
      </c>
      <c r="Y24" s="81"/>
    </row>
    <row r="25" spans="1:25" s="38" customFormat="1" ht="25.5" customHeight="1">
      <c r="A25" s="174">
        <v>17</v>
      </c>
      <c r="B25" s="182">
        <v>1921613411</v>
      </c>
      <c r="C25" s="175" t="s">
        <v>557</v>
      </c>
      <c r="D25" s="31" t="s">
        <v>437</v>
      </c>
      <c r="E25" s="31" t="s">
        <v>540</v>
      </c>
      <c r="F25" s="33">
        <v>34912</v>
      </c>
      <c r="G25" s="34" t="s">
        <v>22</v>
      </c>
      <c r="H25" s="35" t="s">
        <v>43</v>
      </c>
      <c r="I25" s="36">
        <v>7.77</v>
      </c>
      <c r="J25" s="68">
        <v>7.9</v>
      </c>
      <c r="K25" s="68">
        <v>6.6</v>
      </c>
      <c r="L25" s="68"/>
      <c r="M25" s="68"/>
      <c r="N25" s="68">
        <v>7.5</v>
      </c>
      <c r="O25" s="68">
        <v>7.1</v>
      </c>
      <c r="P25" s="184">
        <v>7.74</v>
      </c>
      <c r="Q25" s="184">
        <v>3.28</v>
      </c>
      <c r="R25" s="68" t="s">
        <v>70</v>
      </c>
      <c r="S25" s="68" t="s">
        <v>70</v>
      </c>
      <c r="T25" s="68" t="s">
        <v>70</v>
      </c>
      <c r="U25" s="68" t="s">
        <v>70</v>
      </c>
      <c r="V25" s="35" t="s">
        <v>71</v>
      </c>
      <c r="W25" s="35" t="s">
        <v>88</v>
      </c>
      <c r="X25" s="69" t="s">
        <v>4</v>
      </c>
      <c r="Y25" s="81"/>
    </row>
    <row r="26" spans="1:25" ht="25.5" customHeight="1">
      <c r="A26" s="176" t="s">
        <v>494</v>
      </c>
      <c r="B26" s="153"/>
      <c r="C26" s="153"/>
      <c r="D26" s="153"/>
      <c r="E26" s="153"/>
      <c r="F26" s="153"/>
      <c r="G26" s="153"/>
      <c r="H26" s="153"/>
      <c r="I26" s="153"/>
      <c r="J26" s="185"/>
      <c r="K26" s="185"/>
      <c r="L26" s="185"/>
      <c r="M26" s="185"/>
      <c r="N26" s="185"/>
      <c r="O26" s="185"/>
      <c r="P26" s="185"/>
      <c r="Q26" s="185"/>
      <c r="R26" s="185"/>
      <c r="S26" s="185"/>
      <c r="T26" s="185"/>
      <c r="U26" s="185"/>
      <c r="V26" s="153"/>
      <c r="W26" s="153"/>
      <c r="X26" s="186"/>
      <c r="Y26" s="78"/>
    </row>
    <row r="27" spans="1:25" s="38" customFormat="1" ht="25.5" customHeight="1">
      <c r="A27" s="174">
        <v>1</v>
      </c>
      <c r="B27" s="182">
        <v>1921613370</v>
      </c>
      <c r="C27" s="175" t="s">
        <v>558</v>
      </c>
      <c r="D27" s="31" t="s">
        <v>46</v>
      </c>
      <c r="E27" s="31" t="s">
        <v>540</v>
      </c>
      <c r="F27" s="33">
        <v>34912</v>
      </c>
      <c r="G27" s="34" t="s">
        <v>64</v>
      </c>
      <c r="H27" s="35" t="s">
        <v>43</v>
      </c>
      <c r="I27" s="36">
        <v>6.47</v>
      </c>
      <c r="J27" s="68">
        <v>7.9</v>
      </c>
      <c r="K27" s="68">
        <v>6.6</v>
      </c>
      <c r="L27" s="68"/>
      <c r="M27" s="68"/>
      <c r="N27" s="68">
        <v>7</v>
      </c>
      <c r="O27" s="68">
        <v>7.1</v>
      </c>
      <c r="P27" s="184">
        <v>6.5</v>
      </c>
      <c r="Q27" s="184">
        <v>2.56</v>
      </c>
      <c r="R27" s="68">
        <v>0</v>
      </c>
      <c r="S27" s="68" t="s">
        <v>70</v>
      </c>
      <c r="T27" s="68" t="s">
        <v>70</v>
      </c>
      <c r="U27" s="68" t="s">
        <v>70</v>
      </c>
      <c r="V27" s="35" t="s">
        <v>73</v>
      </c>
      <c r="W27" s="35" t="s">
        <v>109</v>
      </c>
      <c r="X27" s="69" t="s">
        <v>92</v>
      </c>
      <c r="Y27" s="81"/>
    </row>
    <row r="28" spans="1:25" s="38" customFormat="1" ht="25.5" customHeight="1">
      <c r="A28" s="174">
        <v>2</v>
      </c>
      <c r="B28" s="182">
        <v>1921619110</v>
      </c>
      <c r="C28" s="175" t="s">
        <v>559</v>
      </c>
      <c r="D28" s="31" t="s">
        <v>333</v>
      </c>
      <c r="E28" s="31" t="s">
        <v>540</v>
      </c>
      <c r="F28" s="33">
        <v>33938</v>
      </c>
      <c r="G28" s="34" t="s">
        <v>22</v>
      </c>
      <c r="H28" s="35" t="s">
        <v>43</v>
      </c>
      <c r="I28" s="36">
        <v>6.23</v>
      </c>
      <c r="J28" s="68">
        <v>7.9</v>
      </c>
      <c r="K28" s="68">
        <v>0</v>
      </c>
      <c r="L28" s="68"/>
      <c r="M28" s="68"/>
      <c r="N28" s="68" t="s">
        <v>137</v>
      </c>
      <c r="O28" s="68">
        <v>3</v>
      </c>
      <c r="P28" s="184">
        <v>6.08</v>
      </c>
      <c r="Q28" s="184">
        <v>2.36</v>
      </c>
      <c r="R28" s="68">
        <v>0</v>
      </c>
      <c r="S28" s="68">
        <v>0</v>
      </c>
      <c r="T28" s="68">
        <v>0</v>
      </c>
      <c r="U28" s="68">
        <v>0</v>
      </c>
      <c r="V28" s="35" t="s">
        <v>72</v>
      </c>
      <c r="W28" s="35" t="s">
        <v>302</v>
      </c>
      <c r="X28" s="69" t="s">
        <v>126</v>
      </c>
      <c r="Y28" s="81"/>
    </row>
    <row r="29" spans="1:25" s="38" customFormat="1" ht="25.5" customHeight="1">
      <c r="A29" s="174">
        <v>3</v>
      </c>
      <c r="B29" s="182">
        <v>1921618964</v>
      </c>
      <c r="C29" s="175" t="s">
        <v>205</v>
      </c>
      <c r="D29" s="31" t="s">
        <v>194</v>
      </c>
      <c r="E29" s="31" t="s">
        <v>540</v>
      </c>
      <c r="F29" s="33">
        <v>34783</v>
      </c>
      <c r="G29" s="34" t="s">
        <v>161</v>
      </c>
      <c r="H29" s="35" t="s">
        <v>43</v>
      </c>
      <c r="I29" s="36">
        <v>6.6</v>
      </c>
      <c r="J29" s="68">
        <v>7.9</v>
      </c>
      <c r="K29" s="68">
        <v>6.8</v>
      </c>
      <c r="L29" s="68"/>
      <c r="M29" s="68"/>
      <c r="N29" s="68">
        <v>7</v>
      </c>
      <c r="O29" s="68">
        <v>7.2</v>
      </c>
      <c r="P29" s="184">
        <v>6.63</v>
      </c>
      <c r="Q29" s="184">
        <v>2.62</v>
      </c>
      <c r="R29" s="68">
        <v>0</v>
      </c>
      <c r="S29" s="68" t="s">
        <v>70</v>
      </c>
      <c r="T29" s="68" t="s">
        <v>70</v>
      </c>
      <c r="U29" s="68" t="s">
        <v>70</v>
      </c>
      <c r="V29" s="35" t="s">
        <v>71</v>
      </c>
      <c r="W29" s="35" t="s">
        <v>88</v>
      </c>
      <c r="X29" s="69" t="s">
        <v>92</v>
      </c>
      <c r="Y29" s="81"/>
    </row>
    <row r="30" spans="1:25">
      <c r="A30" s="131"/>
      <c r="B30" s="132"/>
      <c r="C30" s="133"/>
      <c r="D30" s="134"/>
      <c r="E30" s="134"/>
      <c r="F30" s="135"/>
      <c r="G30" s="135"/>
      <c r="H30" s="136"/>
      <c r="I30" s="137"/>
      <c r="J30" s="137"/>
      <c r="K30" s="137"/>
      <c r="L30" s="137"/>
      <c r="M30" s="137"/>
      <c r="N30" s="137"/>
      <c r="O30" s="137"/>
      <c r="P30" s="137"/>
      <c r="Q30" s="137"/>
      <c r="R30" s="137"/>
      <c r="S30" s="137"/>
      <c r="T30" s="138"/>
      <c r="U30" s="138"/>
      <c r="V30" s="138"/>
      <c r="W30" s="138"/>
      <c r="X30" s="138"/>
      <c r="Y30" s="139"/>
    </row>
    <row r="31" spans="1:25" ht="15">
      <c r="A31" s="45"/>
      <c r="B31" s="45"/>
      <c r="C31" s="45"/>
      <c r="D31" s="45"/>
      <c r="E31" s="45"/>
      <c r="F31" s="46"/>
      <c r="G31" s="46"/>
      <c r="H31" s="47"/>
      <c r="I31" s="48"/>
      <c r="J31" s="48"/>
      <c r="K31" s="48"/>
      <c r="L31" s="48"/>
      <c r="M31" s="48"/>
      <c r="N31" s="45"/>
      <c r="O31" s="45"/>
      <c r="P31" s="50"/>
      <c r="Q31" s="50"/>
      <c r="R31" s="48"/>
      <c r="S31" s="50"/>
      <c r="T31" s="50"/>
      <c r="U31" s="50"/>
      <c r="V31" s="7" t="s">
        <v>82</v>
      </c>
      <c r="W31" s="50"/>
    </row>
    <row r="32" spans="1:25">
      <c r="A32" s="70"/>
      <c r="B32" s="70" t="s">
        <v>15</v>
      </c>
      <c r="C32" s="70"/>
      <c r="D32" s="70"/>
      <c r="E32" s="70"/>
      <c r="F32" s="51" t="s">
        <v>16</v>
      </c>
      <c r="G32" s="51"/>
      <c r="H32" s="70"/>
      <c r="I32" s="52"/>
      <c r="J32" s="52"/>
      <c r="O32" s="54" t="s">
        <v>20</v>
      </c>
      <c r="Q32" s="55"/>
      <c r="R32" s="55"/>
      <c r="S32" s="52"/>
      <c r="T32" s="52"/>
      <c r="U32" s="52"/>
      <c r="V32" s="56" t="s">
        <v>21</v>
      </c>
      <c r="W32" s="52"/>
    </row>
    <row r="33" spans="1:25">
      <c r="A33" s="70"/>
      <c r="B33" s="70"/>
      <c r="C33" s="70"/>
      <c r="D33" s="70"/>
      <c r="E33" s="70"/>
      <c r="F33" s="54"/>
      <c r="G33" s="54"/>
      <c r="H33" s="70"/>
      <c r="I33" s="52"/>
      <c r="J33" s="52"/>
      <c r="K33" s="52"/>
      <c r="L33" s="52"/>
      <c r="M33" s="52"/>
      <c r="N33" s="56"/>
      <c r="O33" s="56"/>
      <c r="P33" s="52"/>
      <c r="Q33" s="52"/>
      <c r="R33" s="52"/>
      <c r="S33" s="52"/>
      <c r="T33" s="52"/>
      <c r="U33" s="52"/>
      <c r="V33" s="52"/>
      <c r="W33" s="52"/>
      <c r="X33" s="52"/>
      <c r="Y33" s="95"/>
    </row>
    <row r="34" spans="1:25">
      <c r="A34" s="57"/>
      <c r="B34" s="57"/>
      <c r="C34" s="57"/>
      <c r="D34" s="57"/>
      <c r="E34" s="57"/>
      <c r="F34" s="58"/>
      <c r="G34" s="58"/>
      <c r="H34" s="57"/>
      <c r="I34" s="59"/>
      <c r="J34" s="59"/>
      <c r="K34" s="59"/>
      <c r="L34" s="59"/>
      <c r="M34" s="59"/>
      <c r="N34" s="61"/>
      <c r="O34" s="61"/>
      <c r="P34" s="59"/>
      <c r="Q34" s="59"/>
      <c r="R34" s="59"/>
      <c r="S34" s="59"/>
      <c r="T34" s="59"/>
      <c r="U34" s="59"/>
      <c r="V34" s="59"/>
      <c r="W34" s="59"/>
      <c r="X34" s="59"/>
      <c r="Y34" s="96"/>
    </row>
    <row r="35" spans="1:25">
      <c r="A35" s="57"/>
      <c r="B35" s="57"/>
      <c r="C35" s="57"/>
      <c r="D35" s="57"/>
      <c r="E35" s="57"/>
      <c r="F35" s="58"/>
      <c r="G35" s="58"/>
      <c r="H35" s="57"/>
      <c r="I35" s="59"/>
      <c r="J35" s="59"/>
      <c r="K35" s="59"/>
      <c r="L35" s="59"/>
      <c r="M35" s="59"/>
      <c r="N35" s="61"/>
      <c r="O35" s="61"/>
      <c r="P35" s="59"/>
      <c r="Q35" s="59"/>
      <c r="R35" s="59"/>
      <c r="S35" s="59"/>
      <c r="T35" s="59"/>
      <c r="U35" s="59"/>
      <c r="V35" s="59"/>
      <c r="W35" s="59"/>
      <c r="X35" s="59"/>
      <c r="Y35" s="96"/>
    </row>
    <row r="36" spans="1:25">
      <c r="A36" s="57"/>
      <c r="B36" s="57"/>
      <c r="C36" s="57"/>
      <c r="D36" s="57"/>
      <c r="E36" s="57"/>
      <c r="F36" s="58"/>
      <c r="G36" s="58"/>
      <c r="H36" s="57"/>
      <c r="I36" s="59"/>
      <c r="J36" s="59"/>
      <c r="K36" s="59"/>
      <c r="L36" s="59"/>
      <c r="M36" s="59"/>
      <c r="N36" s="61"/>
      <c r="O36" s="61"/>
      <c r="P36" s="59"/>
      <c r="Q36" s="59"/>
      <c r="R36" s="59"/>
      <c r="S36" s="59"/>
      <c r="T36" s="59"/>
      <c r="U36" s="59"/>
      <c r="V36" s="59"/>
      <c r="W36" s="59"/>
      <c r="X36" s="59"/>
      <c r="Y36" s="96"/>
    </row>
    <row r="37" spans="1:25">
      <c r="A37" s="57"/>
      <c r="B37" s="57"/>
      <c r="C37" s="57"/>
      <c r="D37" s="57"/>
      <c r="E37" s="57"/>
      <c r="F37" s="58"/>
      <c r="G37" s="58"/>
      <c r="H37" s="57"/>
      <c r="I37" s="59"/>
      <c r="J37" s="59"/>
      <c r="K37" s="59"/>
      <c r="L37" s="59"/>
      <c r="M37" s="59"/>
      <c r="N37" s="61"/>
      <c r="O37" s="61"/>
      <c r="P37" s="59"/>
      <c r="Q37" s="59"/>
      <c r="R37" s="59"/>
      <c r="S37" s="59"/>
      <c r="T37" s="59"/>
      <c r="U37" s="59"/>
      <c r="V37" s="59"/>
      <c r="W37" s="59"/>
      <c r="X37" s="59"/>
      <c r="Y37" s="96"/>
    </row>
    <row r="38" spans="1:25">
      <c r="A38" s="62"/>
      <c r="B38" s="57" t="s">
        <v>560</v>
      </c>
      <c r="C38" s="62"/>
      <c r="D38" s="62"/>
      <c r="E38" s="62"/>
      <c r="F38" s="63"/>
      <c r="G38" s="63"/>
      <c r="H38" s="62"/>
      <c r="I38" s="62"/>
      <c r="J38" s="62"/>
      <c r="K38" s="62"/>
      <c r="L38" s="62"/>
      <c r="M38" s="62"/>
      <c r="N38" s="62"/>
      <c r="O38" s="57" t="s">
        <v>84</v>
      </c>
      <c r="P38" s="57"/>
      <c r="Q38" s="57"/>
      <c r="R38" s="57"/>
      <c r="S38" s="57"/>
      <c r="T38" s="57"/>
      <c r="U38" s="57"/>
      <c r="V38" s="57" t="s">
        <v>85</v>
      </c>
      <c r="W38" s="57"/>
      <c r="X38" s="65"/>
      <c r="Y38" s="62"/>
    </row>
    <row r="39" spans="1:2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</row>
    <row r="40" spans="1: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</row>
    <row r="41" spans="1: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</row>
    <row r="42" spans="1: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</row>
    <row r="43" spans="1: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</row>
    <row r="44" spans="1:2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</row>
    <row r="45" spans="1:25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</row>
    <row r="46" spans="1:25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</row>
    <row r="47" spans="1:25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</row>
    <row r="48" spans="1:25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</row>
    <row r="49" spans="1:25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</row>
    <row r="50" spans="1:25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</row>
    <row r="51" spans="1: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</row>
    <row r="52" spans="1: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</row>
    <row r="53" spans="1: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</row>
    <row r="54" spans="1: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</row>
    <row r="55" spans="1: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</row>
  </sheetData>
  <mergeCells count="21">
    <mergeCell ref="S6:S7"/>
    <mergeCell ref="A1:D1"/>
    <mergeCell ref="F1:X1"/>
    <mergeCell ref="A2:D2"/>
    <mergeCell ref="F2:X2"/>
    <mergeCell ref="A6:A7"/>
    <mergeCell ref="B6:B7"/>
    <mergeCell ref="C6:D7"/>
    <mergeCell ref="E6:E7"/>
    <mergeCell ref="F6:F7"/>
    <mergeCell ref="G6:G7"/>
    <mergeCell ref="H6:H7"/>
    <mergeCell ref="I6:I7"/>
    <mergeCell ref="J6:O6"/>
    <mergeCell ref="P6:Q6"/>
    <mergeCell ref="R6:R7"/>
    <mergeCell ref="T6:T7"/>
    <mergeCell ref="U6:U7"/>
    <mergeCell ref="V6:V7"/>
    <mergeCell ref="W6:W7"/>
    <mergeCell ref="X6:X7"/>
  </mergeCells>
  <conditionalFormatting sqref="X9:X25 X27:X29">
    <cfRule type="cellIs" dxfId="4" priority="9" operator="notEqual">
      <formula>"CNTN"</formula>
    </cfRule>
  </conditionalFormatting>
  <conditionalFormatting sqref="Q9:Q25 Q27:Q29">
    <cfRule type="cellIs" dxfId="3" priority="7" operator="lessThan">
      <formula>2</formula>
    </cfRule>
  </conditionalFormatting>
  <conditionalFormatting sqref="P9:Q25 P27:Q29">
    <cfRule type="containsBlanks" dxfId="2" priority="6" stopIfTrue="1">
      <formula>LEN(TRIM(P9))=0</formula>
    </cfRule>
  </conditionalFormatting>
  <conditionalFormatting sqref="J9:O25 J27:O29">
    <cfRule type="cellIs" dxfId="1" priority="5" operator="lessThan">
      <formula>5.5</formula>
    </cfRule>
  </conditionalFormatting>
  <conditionalFormatting sqref="R9:W25 R27:W29">
    <cfRule type="cellIs" dxfId="0" priority="4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PSU-QNH</vt:lpstr>
      <vt:lpstr>PSU-QTH</vt:lpstr>
      <vt:lpstr>PSU-KKT</vt:lpstr>
      <vt:lpstr>CMU-TMT</vt:lpstr>
      <vt:lpstr>CMU-TTT</vt:lpstr>
      <vt:lpstr>CMU-TPM</vt:lpstr>
      <vt:lpstr>CSU-KTR</vt:lpstr>
      <vt:lpstr>CSU-XDD</vt:lpstr>
      <vt:lpstr>'PSU-QNH'!Print_Area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2018-05-10T07:48:03Z</cp:lastPrinted>
  <dcterms:created xsi:type="dcterms:W3CDTF">2017-09-20T07:43:05Z</dcterms:created>
  <dcterms:modified xsi:type="dcterms:W3CDTF">2018-06-02T01:52:21Z</dcterms:modified>
</cp:coreProperties>
</file>